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213\Desktop\"/>
    </mc:Choice>
  </mc:AlternateContent>
  <bookViews>
    <workbookView xWindow="240" yWindow="45" windowWidth="14940" windowHeight="8550" tabRatio="852"/>
  </bookViews>
  <sheets>
    <sheet name="計画書鑑・役員" sheetId="1" r:id="rId1"/>
    <sheet name="歳入・歳出計画" sheetId="2" r:id="rId2"/>
    <sheet name="共同取組活動計画" sheetId="3" r:id="rId3"/>
    <sheet name="参加同意書" sheetId="7" r:id="rId4"/>
    <sheet name="別紙様式5【農業所得の確認に関する承諾書】" sheetId="8" r:id="rId5"/>
    <sheet name="歳入・歳出積算用" sheetId="5" r:id="rId6"/>
    <sheet name="追加希望" sheetId="6" r:id="rId7"/>
  </sheets>
  <definedNames>
    <definedName name="_xlnm.Print_Area" localSheetId="2">共同取組活動計画!$A$1:$O$34</definedName>
    <definedName name="_xlnm.Print_Area" localSheetId="0">計画書鑑・役員!$A$1:$P$44</definedName>
    <definedName name="_xlnm.Print_Area" localSheetId="3">参加同意書!$A$1:$X$48</definedName>
    <definedName name="_xlnm.Print_Area" localSheetId="6">追加希望!$A$1:$N$22</definedName>
    <definedName name="_xlnm.Print_Area" localSheetId="4">別紙様式5【農業所得の確認に関する承諾書】!$A$1:$C$14</definedName>
    <definedName name="_xlnm.Print_Titles" localSheetId="5">歳入・歳出積算用!$15:$15</definedName>
  </definedNames>
  <calcPr calcId="162913"/>
</workbook>
</file>

<file path=xl/calcChain.xml><?xml version="1.0" encoding="utf-8"?>
<calcChain xmlns="http://schemas.openxmlformats.org/spreadsheetml/2006/main">
  <c r="B2" i="6" l="1"/>
  <c r="C3" i="8"/>
  <c r="O2" i="2"/>
  <c r="J2" i="2"/>
  <c r="A17" i="1"/>
  <c r="B17" i="5" l="1"/>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16" i="5"/>
  <c r="D3" i="5"/>
  <c r="D4" i="5"/>
  <c r="D5" i="5"/>
  <c r="D6" i="5"/>
  <c r="D7" i="5"/>
  <c r="D8" i="5"/>
  <c r="D9" i="5"/>
  <c r="D10" i="5"/>
  <c r="D11" i="5"/>
  <c r="D12" i="5"/>
  <c r="D2" i="5"/>
  <c r="K10" i="2"/>
  <c r="C1" i="2"/>
  <c r="B1" i="3" s="1"/>
  <c r="D13" i="5" l="1"/>
  <c r="O26" i="2"/>
  <c r="O27" i="2" s="1"/>
</calcChain>
</file>

<file path=xl/comments1.xml><?xml version="1.0" encoding="utf-8"?>
<comments xmlns="http://schemas.openxmlformats.org/spreadsheetml/2006/main">
  <authors>
    <author>安芸高田市</author>
  </authors>
  <commentList>
    <comment ref="K5" authorId="0" shapeId="0">
      <text>
        <r>
          <rPr>
            <b/>
            <sz val="9"/>
            <color indexed="81"/>
            <rFont val="ＭＳ Ｐゴシック"/>
            <family val="3"/>
            <charset val="128"/>
          </rPr>
          <t>安芸高田市:</t>
        </r>
        <r>
          <rPr>
            <sz val="9"/>
            <color indexed="81"/>
            <rFont val="ＭＳ Ｐゴシック"/>
            <family val="3"/>
            <charset val="128"/>
          </rPr>
          <t xml:space="preserve">
当該年度に交付が予定されている額</t>
        </r>
      </text>
    </comment>
    <comment ref="R6" authorId="0" shapeId="0">
      <text>
        <r>
          <rPr>
            <b/>
            <sz val="9"/>
            <color indexed="81"/>
            <rFont val="ＭＳ Ｐゴシック"/>
            <family val="3"/>
            <charset val="128"/>
          </rPr>
          <t>安芸高田市:</t>
        </r>
        <r>
          <rPr>
            <sz val="9"/>
            <color indexed="81"/>
            <rFont val="ＭＳ Ｐゴシック"/>
            <family val="3"/>
            <charset val="128"/>
          </rPr>
          <t xml:space="preserve">
交付金の早期交付の希望の有無</t>
        </r>
      </text>
    </comment>
    <comment ref="K7" authorId="0" shapeId="0">
      <text>
        <r>
          <rPr>
            <b/>
            <sz val="9"/>
            <color indexed="81"/>
            <rFont val="ＭＳ Ｐゴシック"/>
            <family val="3"/>
            <charset val="128"/>
          </rPr>
          <t>安芸高田市:</t>
        </r>
        <r>
          <rPr>
            <sz val="9"/>
            <color indexed="81"/>
            <rFont val="ＭＳ Ｐゴシック"/>
            <family val="3"/>
            <charset val="128"/>
          </rPr>
          <t xml:space="preserve">
前年度末残（実績報告時の繰越額と同じ額とする）
</t>
        </r>
      </text>
    </comment>
    <comment ref="K8" authorId="0" shapeId="0">
      <text>
        <r>
          <rPr>
            <b/>
            <sz val="9"/>
            <color indexed="81"/>
            <rFont val="ＭＳ Ｐゴシック"/>
            <family val="3"/>
            <charset val="128"/>
          </rPr>
          <t>安芸高田市:</t>
        </r>
        <r>
          <rPr>
            <sz val="9"/>
            <color indexed="81"/>
            <rFont val="ＭＳ Ｐゴシック"/>
            <family val="3"/>
            <charset val="128"/>
          </rPr>
          <t xml:space="preserve">
前年度までの積立金の累計額とする</t>
        </r>
      </text>
    </comment>
  </commentList>
</comments>
</file>

<file path=xl/sharedStrings.xml><?xml version="1.0" encoding="utf-8"?>
<sst xmlns="http://schemas.openxmlformats.org/spreadsheetml/2006/main" count="344" uniqueCount="297">
  <si>
    <t>年</t>
    <rPh sb="0" eb="1">
      <t>ネン</t>
    </rPh>
    <phoneticPr fontId="2"/>
  </si>
  <si>
    <t>月</t>
    <rPh sb="0" eb="1">
      <t>ガツ</t>
    </rPh>
    <phoneticPr fontId="2"/>
  </si>
  <si>
    <t>日</t>
    <rPh sb="0" eb="1">
      <t>ニチ</t>
    </rPh>
    <phoneticPr fontId="2"/>
  </si>
  <si>
    <t>安芸高田市長　様</t>
    <rPh sb="0" eb="6">
      <t>アキタカタシチョウ</t>
    </rPh>
    <rPh sb="7" eb="8">
      <t>サマ</t>
    </rPh>
    <phoneticPr fontId="2"/>
  </si>
  <si>
    <t>集落名</t>
    <rPh sb="0" eb="2">
      <t>シュウラク</t>
    </rPh>
    <rPh sb="2" eb="3">
      <t>メイ</t>
    </rPh>
    <phoneticPr fontId="2"/>
  </si>
  <si>
    <t>住　所</t>
    <rPh sb="0" eb="1">
      <t>スミ</t>
    </rPh>
    <rPh sb="2" eb="3">
      <t>ショ</t>
    </rPh>
    <phoneticPr fontId="2"/>
  </si>
  <si>
    <t>代表者</t>
    <rPh sb="0" eb="3">
      <t>ダイヒョウシャ</t>
    </rPh>
    <phoneticPr fontId="2"/>
  </si>
  <si>
    <t>年度中山間地域等直接支払交付金計画書</t>
    <rPh sb="0" eb="2">
      <t>ネンド</t>
    </rPh>
    <rPh sb="2" eb="3">
      <t>チュウ</t>
    </rPh>
    <rPh sb="3" eb="5">
      <t>サンカン</t>
    </rPh>
    <rPh sb="5" eb="8">
      <t>チイキトウ</t>
    </rPh>
    <rPh sb="8" eb="10">
      <t>チョクセツ</t>
    </rPh>
    <rPh sb="10" eb="12">
      <t>シハラ</t>
    </rPh>
    <rPh sb="12" eb="15">
      <t>コウフキン</t>
    </rPh>
    <rPh sb="15" eb="17">
      <t>ケイカク</t>
    </rPh>
    <rPh sb="17" eb="18">
      <t>ショ</t>
    </rPh>
    <phoneticPr fontId="2"/>
  </si>
  <si>
    <t>１．集落協定役員</t>
    <rPh sb="2" eb="4">
      <t>シュウラク</t>
    </rPh>
    <rPh sb="4" eb="6">
      <t>キョウテイ</t>
    </rPh>
    <rPh sb="6" eb="8">
      <t>ヤクイン</t>
    </rPh>
    <phoneticPr fontId="2"/>
  </si>
  <si>
    <t>変更なし</t>
    <rPh sb="0" eb="2">
      <t>ヘンコウ</t>
    </rPh>
    <phoneticPr fontId="2"/>
  </si>
  <si>
    <t>変更あり</t>
    <rPh sb="0" eb="2">
      <t>ヘンコウ</t>
    </rPh>
    <phoneticPr fontId="2"/>
  </si>
  <si>
    <t>役職</t>
    <rPh sb="0" eb="2">
      <t>ヤクショク</t>
    </rPh>
    <phoneticPr fontId="2"/>
  </si>
  <si>
    <t>氏名</t>
    <rPh sb="0" eb="2">
      <t>シメイ</t>
    </rPh>
    <phoneticPr fontId="2"/>
  </si>
  <si>
    <t>印</t>
    <rPh sb="0" eb="1">
      <t>イン</t>
    </rPh>
    <phoneticPr fontId="2"/>
  </si>
  <si>
    <t>変更前</t>
    <rPh sb="0" eb="2">
      <t>ヘンコウ</t>
    </rPh>
    <rPh sb="2" eb="3">
      <t>マエ</t>
    </rPh>
    <phoneticPr fontId="2"/>
  </si>
  <si>
    <t>変更後</t>
    <rPh sb="0" eb="2">
      <t>ヘンコウ</t>
    </rPh>
    <rPh sb="2" eb="3">
      <t>ゴ</t>
    </rPh>
    <phoneticPr fontId="2"/>
  </si>
  <si>
    <t>住所：</t>
    <rPh sb="0" eb="2">
      <t>ジュウショ</t>
    </rPh>
    <phoneticPr fontId="2"/>
  </si>
  <si>
    <t>氏名：</t>
    <rPh sb="0" eb="2">
      <t>シメイ</t>
    </rPh>
    <phoneticPr fontId="2"/>
  </si>
  <si>
    <t>電話番号：</t>
    <rPh sb="0" eb="2">
      <t>デンワ</t>
    </rPh>
    <rPh sb="2" eb="4">
      <t>バンゴウ</t>
    </rPh>
    <phoneticPr fontId="2"/>
  </si>
  <si>
    <t>〒</t>
    <phoneticPr fontId="2"/>
  </si>
  <si>
    <t>－</t>
    <phoneticPr fontId="2"/>
  </si>
  <si>
    <t>年度　歳入・歳出の計画</t>
    <rPh sb="0" eb="2">
      <t>ネンド</t>
    </rPh>
    <rPh sb="3" eb="5">
      <t>サイニュウ</t>
    </rPh>
    <rPh sb="6" eb="8">
      <t>サイシュツ</t>
    </rPh>
    <rPh sb="9" eb="11">
      <t>ケイカク</t>
    </rPh>
    <phoneticPr fontId="2"/>
  </si>
  <si>
    <t>年3月31日】</t>
    <rPh sb="0" eb="1">
      <t>ネン</t>
    </rPh>
    <rPh sb="2" eb="3">
      <t>ガツ</t>
    </rPh>
    <rPh sb="5" eb="6">
      <t>ニチ</t>
    </rPh>
    <phoneticPr fontId="2"/>
  </si>
  <si>
    <t>歳入</t>
    <rPh sb="0" eb="2">
      <t>サイニュウ</t>
    </rPh>
    <phoneticPr fontId="2"/>
  </si>
  <si>
    <t>（単位：円）</t>
    <rPh sb="1" eb="3">
      <t>タンイ</t>
    </rPh>
    <rPh sb="4" eb="5">
      <t>エン</t>
    </rPh>
    <phoneticPr fontId="2"/>
  </si>
  <si>
    <t>項目</t>
    <rPh sb="0" eb="2">
      <t>コウモク</t>
    </rPh>
    <phoneticPr fontId="2"/>
  </si>
  <si>
    <t>交付金</t>
    <rPh sb="0" eb="3">
      <t>コウフキン</t>
    </rPh>
    <phoneticPr fontId="2"/>
  </si>
  <si>
    <t>繰越金</t>
    <rPh sb="0" eb="2">
      <t>クリコシ</t>
    </rPh>
    <rPh sb="2" eb="3">
      <t>キン</t>
    </rPh>
    <phoneticPr fontId="2"/>
  </si>
  <si>
    <t>積立金</t>
    <rPh sb="0" eb="2">
      <t>ツミタテ</t>
    </rPh>
    <rPh sb="2" eb="3">
      <t>キン</t>
    </rPh>
    <phoneticPr fontId="2"/>
  </si>
  <si>
    <t>雑入</t>
    <rPh sb="0" eb="1">
      <t>ザツ</t>
    </rPh>
    <rPh sb="1" eb="2">
      <t>ニュウ</t>
    </rPh>
    <phoneticPr fontId="2"/>
  </si>
  <si>
    <t>歳入合計</t>
    <rPh sb="0" eb="2">
      <t>サイニュウ</t>
    </rPh>
    <rPh sb="2" eb="4">
      <t>ゴウケイ</t>
    </rPh>
    <phoneticPr fontId="2"/>
  </si>
  <si>
    <t>予定額</t>
    <rPh sb="0" eb="2">
      <t>ヨテイ</t>
    </rPh>
    <rPh sb="2" eb="3">
      <t>ガク</t>
    </rPh>
    <phoneticPr fontId="2"/>
  </si>
  <si>
    <t>歳出</t>
    <rPh sb="0" eb="2">
      <t>サイシュツ</t>
    </rPh>
    <phoneticPr fontId="2"/>
  </si>
  <si>
    <t>主な内容</t>
    <rPh sb="0" eb="1">
      <t>オモ</t>
    </rPh>
    <rPh sb="2" eb="4">
      <t>ナイヨウ</t>
    </rPh>
    <phoneticPr fontId="2"/>
  </si>
  <si>
    <t>個人配分金</t>
    <rPh sb="0" eb="2">
      <t>コジン</t>
    </rPh>
    <rPh sb="2" eb="4">
      <t>ハイブン</t>
    </rPh>
    <rPh sb="4" eb="5">
      <t>キン</t>
    </rPh>
    <phoneticPr fontId="2"/>
  </si>
  <si>
    <t>役員報酬費</t>
    <rPh sb="0" eb="2">
      <t>ヤクイン</t>
    </rPh>
    <rPh sb="2" eb="4">
      <t>ホウシュウ</t>
    </rPh>
    <rPh sb="4" eb="5">
      <t>ヒ</t>
    </rPh>
    <phoneticPr fontId="2"/>
  </si>
  <si>
    <t>会議費・事務費等</t>
    <rPh sb="0" eb="3">
      <t>カイギヒ</t>
    </rPh>
    <rPh sb="4" eb="8">
      <t>ジムヒトウ</t>
    </rPh>
    <phoneticPr fontId="2"/>
  </si>
  <si>
    <t>水路・農道等の維持管理費</t>
    <rPh sb="0" eb="2">
      <t>スイロ</t>
    </rPh>
    <rPh sb="3" eb="5">
      <t>ノウドウ</t>
    </rPh>
    <rPh sb="5" eb="6">
      <t>トウ</t>
    </rPh>
    <rPh sb="7" eb="9">
      <t>イジ</t>
    </rPh>
    <rPh sb="9" eb="11">
      <t>カンリ</t>
    </rPh>
    <rPh sb="11" eb="12">
      <t>ヒ</t>
    </rPh>
    <phoneticPr fontId="2"/>
  </si>
  <si>
    <t>農用地維持管理費</t>
    <rPh sb="0" eb="3">
      <t>ノウヨウチ</t>
    </rPh>
    <rPh sb="3" eb="5">
      <t>イジ</t>
    </rPh>
    <rPh sb="5" eb="8">
      <t>カンリヒ</t>
    </rPh>
    <phoneticPr fontId="2"/>
  </si>
  <si>
    <t>鳥獣害防止対策費</t>
    <rPh sb="0" eb="2">
      <t>チョウジュウ</t>
    </rPh>
    <rPh sb="2" eb="3">
      <t>ガイ</t>
    </rPh>
    <rPh sb="3" eb="5">
      <t>ボウシ</t>
    </rPh>
    <rPh sb="5" eb="8">
      <t>タイサクヒ</t>
    </rPh>
    <phoneticPr fontId="2"/>
  </si>
  <si>
    <t>共同利用機械購入費</t>
    <rPh sb="0" eb="2">
      <t>キョウドウ</t>
    </rPh>
    <rPh sb="2" eb="4">
      <t>リヨウ</t>
    </rPh>
    <rPh sb="4" eb="6">
      <t>キカイ</t>
    </rPh>
    <rPh sb="6" eb="9">
      <t>コウニュウヒ</t>
    </rPh>
    <phoneticPr fontId="2"/>
  </si>
  <si>
    <t>共同利用施設整備費</t>
    <rPh sb="0" eb="2">
      <t>キョウドウ</t>
    </rPh>
    <rPh sb="2" eb="4">
      <t>リヨウ</t>
    </rPh>
    <rPh sb="4" eb="6">
      <t>シセツ</t>
    </rPh>
    <rPh sb="6" eb="9">
      <t>セイビヒ</t>
    </rPh>
    <phoneticPr fontId="2"/>
  </si>
  <si>
    <t>多面的機能増進活動費</t>
    <rPh sb="0" eb="3">
      <t>タメンテキ</t>
    </rPh>
    <rPh sb="3" eb="5">
      <t>キノウ</t>
    </rPh>
    <rPh sb="5" eb="7">
      <t>ゾウシン</t>
    </rPh>
    <rPh sb="7" eb="9">
      <t>カツドウ</t>
    </rPh>
    <rPh sb="9" eb="10">
      <t>ヒ</t>
    </rPh>
    <phoneticPr fontId="2"/>
  </si>
  <si>
    <t>その他共同取組活動費</t>
    <rPh sb="2" eb="3">
      <t>タ</t>
    </rPh>
    <rPh sb="3" eb="5">
      <t>キョウドウ</t>
    </rPh>
    <rPh sb="5" eb="7">
      <t>トリクミ</t>
    </rPh>
    <rPh sb="7" eb="9">
      <t>カツドウ</t>
    </rPh>
    <rPh sb="9" eb="10">
      <t>ヒ</t>
    </rPh>
    <phoneticPr fontId="2"/>
  </si>
  <si>
    <t>共同取組活動費</t>
    <rPh sb="0" eb="2">
      <t>キョウドウ</t>
    </rPh>
    <rPh sb="2" eb="4">
      <t>トリクミ</t>
    </rPh>
    <rPh sb="4" eb="6">
      <t>カツドウ</t>
    </rPh>
    <rPh sb="6" eb="7">
      <t>ヒ</t>
    </rPh>
    <phoneticPr fontId="2"/>
  </si>
  <si>
    <t>歳出合計</t>
    <rPh sb="0" eb="2">
      <t>サイシュツ</t>
    </rPh>
    <rPh sb="2" eb="4">
      <t>ゴウケイ</t>
    </rPh>
    <phoneticPr fontId="2"/>
  </si>
  <si>
    <t>配分割合（</t>
    <rPh sb="0" eb="2">
      <t>ハイブン</t>
    </rPh>
    <rPh sb="2" eb="4">
      <t>ワリアイ</t>
    </rPh>
    <phoneticPr fontId="2"/>
  </si>
  <si>
    <t>％）</t>
    <phoneticPr fontId="2"/>
  </si>
  <si>
    <t>３．積立金の計画</t>
  </si>
  <si>
    <t>積立額</t>
    <rPh sb="0" eb="2">
      <t>ツミタテ</t>
    </rPh>
    <rPh sb="2" eb="3">
      <t>ガク</t>
    </rPh>
    <phoneticPr fontId="2"/>
  </si>
  <si>
    <t>積立累計額</t>
    <rPh sb="0" eb="2">
      <t>ツミタテ</t>
    </rPh>
    <rPh sb="2" eb="5">
      <t>ルイケイガク</t>
    </rPh>
    <phoneticPr fontId="2"/>
  </si>
  <si>
    <t>積立理由：</t>
    <rPh sb="0" eb="2">
      <t>ツミタテ</t>
    </rPh>
    <rPh sb="2" eb="4">
      <t>リユウ</t>
    </rPh>
    <phoneticPr fontId="2"/>
  </si>
  <si>
    <t>年度（協定期間内に取り崩すこと）</t>
    <rPh sb="0" eb="2">
      <t>ネンド</t>
    </rPh>
    <rPh sb="3" eb="5">
      <t>キョウテイ</t>
    </rPh>
    <rPh sb="5" eb="7">
      <t>キカン</t>
    </rPh>
    <rPh sb="7" eb="8">
      <t>ナイ</t>
    </rPh>
    <rPh sb="9" eb="10">
      <t>ト</t>
    </rPh>
    <rPh sb="11" eb="12">
      <t>クズ</t>
    </rPh>
    <phoneticPr fontId="2"/>
  </si>
  <si>
    <t>構成員一覧</t>
    <rPh sb="0" eb="3">
      <t>コウセイイン</t>
    </rPh>
    <rPh sb="3" eb="5">
      <t>イチラン</t>
    </rPh>
    <phoneticPr fontId="8"/>
  </si>
  <si>
    <t>役職名</t>
    <rPh sb="0" eb="3">
      <t>ヤクショクメイ</t>
    </rPh>
    <phoneticPr fontId="8"/>
  </si>
  <si>
    <t>氏名</t>
    <rPh sb="0" eb="2">
      <t>シメイ</t>
    </rPh>
    <phoneticPr fontId="8"/>
  </si>
  <si>
    <t>住所</t>
    <rPh sb="0" eb="2">
      <t>ジュウショ</t>
    </rPh>
    <phoneticPr fontId="8"/>
  </si>
  <si>
    <t>多面的機能支払</t>
    <rPh sb="0" eb="3">
      <t>タメンテキ</t>
    </rPh>
    <rPh sb="3" eb="5">
      <t>キノウ</t>
    </rPh>
    <rPh sb="5" eb="7">
      <t>シハライ</t>
    </rPh>
    <phoneticPr fontId="8"/>
  </si>
  <si>
    <t>（代表者名、団体名）</t>
    <rPh sb="1" eb="4">
      <t>ダイヒョウシャ</t>
    </rPh>
    <rPh sb="4" eb="5">
      <t>メイ</t>
    </rPh>
    <rPh sb="6" eb="8">
      <t>ダンタイ</t>
    </rPh>
    <rPh sb="8" eb="9">
      <t>メイ</t>
    </rPh>
    <phoneticPr fontId="8"/>
  </si>
  <si>
    <t>□</t>
    <phoneticPr fontId="8"/>
  </si>
  <si>
    <t>注1：</t>
    <rPh sb="0" eb="1">
      <t>チュウ</t>
    </rPh>
    <phoneticPr fontId="8"/>
  </si>
  <si>
    <t>　「多面的機能支払」「環境保全型農業直接支払」の欄は、各支払に取組む者に○印を記入。「中山間直接支払」の欄は、署名又は押印。</t>
    <rPh sb="2" eb="5">
      <t>タメンテキ</t>
    </rPh>
    <rPh sb="5" eb="7">
      <t>キノウ</t>
    </rPh>
    <rPh sb="7" eb="9">
      <t>シハライ</t>
    </rPh>
    <rPh sb="11" eb="13">
      <t>カンキョウ</t>
    </rPh>
    <rPh sb="13" eb="15">
      <t>ホゼン</t>
    </rPh>
    <rPh sb="15" eb="16">
      <t>ガタ</t>
    </rPh>
    <rPh sb="16" eb="18">
      <t>ノウギョウ</t>
    </rPh>
    <rPh sb="18" eb="20">
      <t>チョクセツ</t>
    </rPh>
    <rPh sb="20" eb="22">
      <t>シハライ</t>
    </rPh>
    <rPh sb="24" eb="25">
      <t>ラン</t>
    </rPh>
    <rPh sb="27" eb="28">
      <t>カク</t>
    </rPh>
    <rPh sb="28" eb="30">
      <t>シハライ</t>
    </rPh>
    <rPh sb="31" eb="33">
      <t>トリク</t>
    </rPh>
    <rPh sb="34" eb="35">
      <t>モノ</t>
    </rPh>
    <rPh sb="37" eb="38">
      <t>シルシ</t>
    </rPh>
    <rPh sb="39" eb="41">
      <t>キニュウ</t>
    </rPh>
    <rPh sb="43" eb="44">
      <t>チュウ</t>
    </rPh>
    <rPh sb="44" eb="46">
      <t>サンカン</t>
    </rPh>
    <rPh sb="46" eb="48">
      <t>チョクセツ</t>
    </rPh>
    <rPh sb="48" eb="50">
      <t>シハライ</t>
    </rPh>
    <rPh sb="52" eb="53">
      <t>ラン</t>
    </rPh>
    <rPh sb="55" eb="57">
      <t>ショメイ</t>
    </rPh>
    <rPh sb="57" eb="58">
      <t>マタ</t>
    </rPh>
    <rPh sb="59" eb="61">
      <t>オウイン</t>
    </rPh>
    <phoneticPr fontId="8"/>
  </si>
  <si>
    <t>注2：</t>
    <rPh sb="0" eb="1">
      <t>チュウ</t>
    </rPh>
    <phoneticPr fontId="8"/>
  </si>
  <si>
    <t>注3：</t>
    <rPh sb="0" eb="1">
      <t>チュウ</t>
    </rPh>
    <phoneticPr fontId="8"/>
  </si>
  <si>
    <t>注4：</t>
    <rPh sb="0" eb="1">
      <t>チュウ</t>
    </rPh>
    <phoneticPr fontId="8"/>
  </si>
  <si>
    <t>注5：</t>
    <rPh sb="0" eb="1">
      <t>チュウ</t>
    </rPh>
    <phoneticPr fontId="8"/>
  </si>
  <si>
    <t>年度　共同取組活動年間計画</t>
  </si>
  <si>
    <t>※歳入の欄の交付金は今年度に交付を受ける予定額、繰越金及び積立金は前年度の実績報告書の決算書に記載した繰越金の額としてください。</t>
    <rPh sb="33" eb="36">
      <t>ゼンネンド</t>
    </rPh>
    <phoneticPr fontId="2"/>
  </si>
  <si>
    <t>※上記に記載する期間内の収支計画について記載してください。</t>
    <phoneticPr fontId="2"/>
  </si>
  <si>
    <t>※今年度までの積立額、積立累計額は、前年度の実績報告書に記載した額と同額としてください。</t>
    <rPh sb="18" eb="21">
      <t>ゼンネンド</t>
    </rPh>
    <phoneticPr fontId="2"/>
  </si>
  <si>
    <t>※交付金の必須事項である農業生産活動等（耕作放棄地の防止等の活動、水路・農道等の管理活動）、多面的機能を増進する活動（選択した活動）については、必ず計画し、実施してください。</t>
  </si>
  <si>
    <t>５．協定対象農用地の管理計画</t>
  </si>
  <si>
    <t>　　　別紙　協定対象となる農用地の内訳等</t>
  </si>
  <si>
    <t>有</t>
  </si>
  <si>
    <t>早期交付の希望の有無：</t>
    <rPh sb="0" eb="2">
      <t>ソウキ</t>
    </rPh>
    <rPh sb="2" eb="4">
      <t>コウフ</t>
    </rPh>
    <rPh sb="5" eb="7">
      <t>キボウ</t>
    </rPh>
    <rPh sb="8" eb="10">
      <t>ウム</t>
    </rPh>
    <phoneticPr fontId="2"/>
  </si>
  <si>
    <t>歳出費目</t>
    <rPh sb="0" eb="2">
      <t>サイシュツ</t>
    </rPh>
    <rPh sb="2" eb="4">
      <t>ヒモク</t>
    </rPh>
    <phoneticPr fontId="8"/>
  </si>
  <si>
    <t>内　　　　容</t>
    <rPh sb="0" eb="1">
      <t>ウチ</t>
    </rPh>
    <rPh sb="5" eb="6">
      <t>カタチ</t>
    </rPh>
    <phoneticPr fontId="8"/>
  </si>
  <si>
    <t>個人配分金</t>
    <rPh sb="0" eb="2">
      <t>コジン</t>
    </rPh>
    <rPh sb="2" eb="4">
      <t>ハイブン</t>
    </rPh>
    <rPh sb="4" eb="5">
      <t>キン</t>
    </rPh>
    <phoneticPr fontId="8"/>
  </si>
  <si>
    <t>個人配分金。</t>
    <rPh sb="0" eb="2">
      <t>コジン</t>
    </rPh>
    <rPh sb="2" eb="4">
      <t>ハイブン</t>
    </rPh>
    <rPh sb="4" eb="5">
      <t>キン</t>
    </rPh>
    <phoneticPr fontId="8"/>
  </si>
  <si>
    <t>役員報酬費</t>
    <rPh sb="0" eb="2">
      <t>ヤクイン</t>
    </rPh>
    <rPh sb="2" eb="4">
      <t>ホウシュウ</t>
    </rPh>
    <rPh sb="4" eb="5">
      <t>ヒ</t>
    </rPh>
    <phoneticPr fontId="8"/>
  </si>
  <si>
    <t>協定役員の報酬費。</t>
    <rPh sb="0" eb="2">
      <t>キョウテイ</t>
    </rPh>
    <rPh sb="2" eb="4">
      <t>ヤクイン</t>
    </rPh>
    <rPh sb="5" eb="7">
      <t>ホウシュウ</t>
    </rPh>
    <rPh sb="7" eb="8">
      <t>ヒ</t>
    </rPh>
    <phoneticPr fontId="8"/>
  </si>
  <si>
    <t>会議費・事務費</t>
    <rPh sb="0" eb="3">
      <t>カイギヒ</t>
    </rPh>
    <rPh sb="4" eb="7">
      <t>ジムヒ</t>
    </rPh>
    <phoneticPr fontId="8"/>
  </si>
  <si>
    <t>水路・農道等の管理費</t>
    <rPh sb="0" eb="2">
      <t>スイロ</t>
    </rPh>
    <rPh sb="3" eb="5">
      <t>ノウドウ</t>
    </rPh>
    <rPh sb="5" eb="6">
      <t>トウ</t>
    </rPh>
    <rPh sb="7" eb="9">
      <t>カンリ</t>
    </rPh>
    <rPh sb="9" eb="10">
      <t>ヒ</t>
    </rPh>
    <phoneticPr fontId="8"/>
  </si>
  <si>
    <t>水路・農道等の維持管理費。　日当、機械リース料、維持工事費　等</t>
    <rPh sb="0" eb="2">
      <t>スイロ</t>
    </rPh>
    <rPh sb="3" eb="5">
      <t>ノウドウ</t>
    </rPh>
    <rPh sb="5" eb="6">
      <t>トウ</t>
    </rPh>
    <rPh sb="7" eb="9">
      <t>イジ</t>
    </rPh>
    <rPh sb="9" eb="12">
      <t>カンリヒ</t>
    </rPh>
    <rPh sb="14" eb="16">
      <t>ニットウ</t>
    </rPh>
    <rPh sb="17" eb="19">
      <t>キカイ</t>
    </rPh>
    <rPh sb="22" eb="23">
      <t>リョウ</t>
    </rPh>
    <rPh sb="24" eb="26">
      <t>イジ</t>
    </rPh>
    <rPh sb="26" eb="29">
      <t>コウジヒ</t>
    </rPh>
    <rPh sb="30" eb="31">
      <t>トウ</t>
    </rPh>
    <phoneticPr fontId="8"/>
  </si>
  <si>
    <t>農用地維持管理費</t>
    <rPh sb="0" eb="3">
      <t>ノウヨウチ</t>
    </rPh>
    <rPh sb="3" eb="5">
      <t>イジ</t>
    </rPh>
    <rPh sb="5" eb="7">
      <t>カンリ</t>
    </rPh>
    <rPh sb="7" eb="8">
      <t>ヒ</t>
    </rPh>
    <phoneticPr fontId="8"/>
  </si>
  <si>
    <t>農用地の維持管理費。　農用地の耕起や法面草刈に係る日当、機械リース料　等</t>
    <rPh sb="0" eb="3">
      <t>ノウヨウチ</t>
    </rPh>
    <rPh sb="4" eb="6">
      <t>イジ</t>
    </rPh>
    <rPh sb="6" eb="9">
      <t>カンリヒ</t>
    </rPh>
    <rPh sb="11" eb="14">
      <t>ノウヨウチ</t>
    </rPh>
    <rPh sb="15" eb="17">
      <t>コウキ</t>
    </rPh>
    <rPh sb="18" eb="20">
      <t>ノリメン</t>
    </rPh>
    <rPh sb="20" eb="22">
      <t>クサカリ</t>
    </rPh>
    <rPh sb="23" eb="24">
      <t>カカ</t>
    </rPh>
    <rPh sb="25" eb="27">
      <t>ニットウ</t>
    </rPh>
    <rPh sb="28" eb="30">
      <t>キカイ</t>
    </rPh>
    <rPh sb="33" eb="34">
      <t>リョウ</t>
    </rPh>
    <rPh sb="35" eb="36">
      <t>トウ</t>
    </rPh>
    <phoneticPr fontId="8"/>
  </si>
  <si>
    <t>鳥獣害防止対策費</t>
    <rPh sb="0" eb="2">
      <t>チョウジュウ</t>
    </rPh>
    <rPh sb="2" eb="3">
      <t>ガイ</t>
    </rPh>
    <rPh sb="3" eb="5">
      <t>ボウシ</t>
    </rPh>
    <rPh sb="5" eb="7">
      <t>タイサク</t>
    </rPh>
    <rPh sb="7" eb="8">
      <t>ヒ</t>
    </rPh>
    <phoneticPr fontId="8"/>
  </si>
  <si>
    <t>鳥獣害被害の防止に係る費用。　鳥獣害防止柵の設置費、補修費　等</t>
    <rPh sb="0" eb="2">
      <t>チョウジュウ</t>
    </rPh>
    <rPh sb="2" eb="3">
      <t>ガイ</t>
    </rPh>
    <rPh sb="3" eb="5">
      <t>ヒガイ</t>
    </rPh>
    <rPh sb="6" eb="8">
      <t>ボウシ</t>
    </rPh>
    <rPh sb="9" eb="10">
      <t>カカ</t>
    </rPh>
    <rPh sb="11" eb="13">
      <t>ヒヨウ</t>
    </rPh>
    <rPh sb="15" eb="17">
      <t>チョウジュウ</t>
    </rPh>
    <rPh sb="17" eb="18">
      <t>ガイ</t>
    </rPh>
    <rPh sb="18" eb="20">
      <t>ボウシ</t>
    </rPh>
    <rPh sb="20" eb="21">
      <t>サク</t>
    </rPh>
    <rPh sb="22" eb="24">
      <t>セッチ</t>
    </rPh>
    <rPh sb="24" eb="25">
      <t>ヒ</t>
    </rPh>
    <rPh sb="26" eb="28">
      <t>ホシュウ</t>
    </rPh>
    <rPh sb="28" eb="29">
      <t>ヒ</t>
    </rPh>
    <rPh sb="30" eb="31">
      <t>トウ</t>
    </rPh>
    <phoneticPr fontId="8"/>
  </si>
  <si>
    <t>共同利用機械購入費</t>
    <rPh sb="0" eb="2">
      <t>キョウドウ</t>
    </rPh>
    <rPh sb="2" eb="4">
      <t>リヨウ</t>
    </rPh>
    <rPh sb="4" eb="6">
      <t>キカイ</t>
    </rPh>
    <rPh sb="6" eb="9">
      <t>コウニュウヒ</t>
    </rPh>
    <phoneticPr fontId="8"/>
  </si>
  <si>
    <t>共同利用する機械の購入費用。　トラクター購入費　等</t>
    <rPh sb="0" eb="2">
      <t>キョウドウ</t>
    </rPh>
    <rPh sb="2" eb="4">
      <t>リヨウ</t>
    </rPh>
    <rPh sb="6" eb="8">
      <t>キカイ</t>
    </rPh>
    <rPh sb="9" eb="11">
      <t>コウニュウ</t>
    </rPh>
    <rPh sb="11" eb="13">
      <t>ヒヨウ</t>
    </rPh>
    <rPh sb="20" eb="23">
      <t>コウニュウヒ</t>
    </rPh>
    <rPh sb="24" eb="25">
      <t>トウ</t>
    </rPh>
    <phoneticPr fontId="8"/>
  </si>
  <si>
    <t>共同利用施設整備費</t>
    <rPh sb="0" eb="2">
      <t>キョウドウ</t>
    </rPh>
    <rPh sb="2" eb="4">
      <t>リヨウ</t>
    </rPh>
    <rPh sb="4" eb="6">
      <t>シセツ</t>
    </rPh>
    <rPh sb="6" eb="9">
      <t>セイビヒ</t>
    </rPh>
    <phoneticPr fontId="8"/>
  </si>
  <si>
    <t>農業生産活動に必要な共同利用施設の整備費。　共同加工場整備費、直売所整備費　等</t>
    <rPh sb="0" eb="2">
      <t>ノウギョウ</t>
    </rPh>
    <rPh sb="2" eb="4">
      <t>セイサン</t>
    </rPh>
    <rPh sb="4" eb="6">
      <t>カツドウ</t>
    </rPh>
    <rPh sb="7" eb="9">
      <t>ヒツヨウ</t>
    </rPh>
    <rPh sb="10" eb="12">
      <t>キョウドウ</t>
    </rPh>
    <rPh sb="12" eb="14">
      <t>リヨウ</t>
    </rPh>
    <rPh sb="14" eb="16">
      <t>シセツ</t>
    </rPh>
    <rPh sb="17" eb="19">
      <t>セイビ</t>
    </rPh>
    <rPh sb="19" eb="20">
      <t>ヒ</t>
    </rPh>
    <rPh sb="22" eb="24">
      <t>キョウドウ</t>
    </rPh>
    <rPh sb="24" eb="26">
      <t>カコウ</t>
    </rPh>
    <rPh sb="26" eb="27">
      <t>ジョウ</t>
    </rPh>
    <rPh sb="27" eb="29">
      <t>セイビ</t>
    </rPh>
    <rPh sb="29" eb="30">
      <t>ヒ</t>
    </rPh>
    <rPh sb="31" eb="33">
      <t>チョクバイ</t>
    </rPh>
    <rPh sb="33" eb="34">
      <t>ショ</t>
    </rPh>
    <rPh sb="34" eb="37">
      <t>セイビヒ</t>
    </rPh>
    <rPh sb="38" eb="39">
      <t>トウ</t>
    </rPh>
    <phoneticPr fontId="8"/>
  </si>
  <si>
    <t>多面的機能増進活動費</t>
    <rPh sb="0" eb="3">
      <t>タメンテキ</t>
    </rPh>
    <rPh sb="3" eb="5">
      <t>キノウ</t>
    </rPh>
    <rPh sb="5" eb="7">
      <t>ゾウシン</t>
    </rPh>
    <rPh sb="7" eb="9">
      <t>カツドウ</t>
    </rPh>
    <rPh sb="9" eb="10">
      <t>ヒ</t>
    </rPh>
    <phoneticPr fontId="8"/>
  </si>
  <si>
    <t>集落協定で定めている多面的機能増進活動経費。　協定書を確認し、毎年度実施してください。</t>
    <rPh sb="0" eb="2">
      <t>シュウラク</t>
    </rPh>
    <rPh sb="2" eb="4">
      <t>キョウテイ</t>
    </rPh>
    <rPh sb="5" eb="6">
      <t>サダ</t>
    </rPh>
    <rPh sb="10" eb="13">
      <t>タメンテキ</t>
    </rPh>
    <rPh sb="13" eb="15">
      <t>キノウ</t>
    </rPh>
    <rPh sb="15" eb="17">
      <t>ゾウシン</t>
    </rPh>
    <rPh sb="17" eb="19">
      <t>カツドウ</t>
    </rPh>
    <rPh sb="19" eb="21">
      <t>ケイヒ</t>
    </rPh>
    <rPh sb="23" eb="25">
      <t>キョウテイ</t>
    </rPh>
    <rPh sb="25" eb="26">
      <t>ショ</t>
    </rPh>
    <rPh sb="27" eb="29">
      <t>カクニン</t>
    </rPh>
    <rPh sb="31" eb="34">
      <t>マイネンド</t>
    </rPh>
    <rPh sb="34" eb="36">
      <t>ジッシ</t>
    </rPh>
    <phoneticPr fontId="8"/>
  </si>
  <si>
    <t>その他共同取組活動経費</t>
    <rPh sb="2" eb="3">
      <t>タ</t>
    </rPh>
    <rPh sb="3" eb="5">
      <t>キョウドウ</t>
    </rPh>
    <rPh sb="5" eb="7">
      <t>トリクミ</t>
    </rPh>
    <rPh sb="7" eb="9">
      <t>カツドウ</t>
    </rPh>
    <rPh sb="9" eb="11">
      <t>ケイヒ</t>
    </rPh>
    <phoneticPr fontId="8"/>
  </si>
  <si>
    <t>その他、集落協定で定めている共同取組活動経費</t>
    <rPh sb="2" eb="3">
      <t>タ</t>
    </rPh>
    <rPh sb="4" eb="6">
      <t>シュウラク</t>
    </rPh>
    <rPh sb="6" eb="8">
      <t>キョウテイ</t>
    </rPh>
    <rPh sb="9" eb="10">
      <t>サダ</t>
    </rPh>
    <rPh sb="14" eb="16">
      <t>キョウドウ</t>
    </rPh>
    <rPh sb="16" eb="18">
      <t>トリクミ</t>
    </rPh>
    <rPh sb="18" eb="20">
      <t>カツドウ</t>
    </rPh>
    <rPh sb="20" eb="22">
      <t>ケイヒ</t>
    </rPh>
    <phoneticPr fontId="8"/>
  </si>
  <si>
    <t>積立金</t>
    <rPh sb="0" eb="2">
      <t>ツミタテ</t>
    </rPh>
    <rPh sb="2" eb="3">
      <t>キン</t>
    </rPh>
    <phoneticPr fontId="8"/>
  </si>
  <si>
    <t>積立金（別口座の場合は、当該年度積立金、同一口座の場合は、当該年度末積立金の累計）</t>
    <rPh sb="0" eb="2">
      <t>ツミタテ</t>
    </rPh>
    <rPh sb="2" eb="3">
      <t>キン</t>
    </rPh>
    <rPh sb="4" eb="5">
      <t>ベツ</t>
    </rPh>
    <rPh sb="5" eb="7">
      <t>コウザ</t>
    </rPh>
    <rPh sb="8" eb="10">
      <t>バアイ</t>
    </rPh>
    <rPh sb="12" eb="14">
      <t>トウガイ</t>
    </rPh>
    <rPh sb="14" eb="16">
      <t>ネンド</t>
    </rPh>
    <rPh sb="16" eb="18">
      <t>ツミタテ</t>
    </rPh>
    <rPh sb="18" eb="19">
      <t>キン</t>
    </rPh>
    <rPh sb="20" eb="22">
      <t>ドウイツ</t>
    </rPh>
    <rPh sb="22" eb="24">
      <t>コウザ</t>
    </rPh>
    <rPh sb="25" eb="27">
      <t>バアイ</t>
    </rPh>
    <rPh sb="29" eb="31">
      <t>トウガイ</t>
    </rPh>
    <rPh sb="31" eb="33">
      <t>ネンド</t>
    </rPh>
    <rPh sb="33" eb="34">
      <t>マツ</t>
    </rPh>
    <rPh sb="34" eb="36">
      <t>ツミタテ</t>
    </rPh>
    <rPh sb="36" eb="37">
      <t>キン</t>
    </rPh>
    <rPh sb="38" eb="40">
      <t>ルイケイ</t>
    </rPh>
    <phoneticPr fontId="8"/>
  </si>
  <si>
    <t>歳出番号</t>
    <rPh sb="0" eb="2">
      <t>サイシュツ</t>
    </rPh>
    <rPh sb="2" eb="4">
      <t>バンゴウ</t>
    </rPh>
    <phoneticPr fontId="2"/>
  </si>
  <si>
    <t>内容</t>
    <rPh sb="0" eb="2">
      <t>ナイヨウ</t>
    </rPh>
    <phoneticPr fontId="2"/>
  </si>
  <si>
    <t>金額</t>
    <rPh sb="0" eb="2">
      <t>キンガク</t>
    </rPh>
    <phoneticPr fontId="2"/>
  </si>
  <si>
    <t>会議に係る費用や活動をするための事務経費。　会場借上料、用紙代、印刷代、写真代　等</t>
    <rPh sb="0" eb="2">
      <t>カイギ</t>
    </rPh>
    <rPh sb="3" eb="4">
      <t>カカ</t>
    </rPh>
    <rPh sb="5" eb="7">
      <t>ヒヨウ</t>
    </rPh>
    <rPh sb="8" eb="10">
      <t>カツドウ</t>
    </rPh>
    <rPh sb="16" eb="18">
      <t>ジム</t>
    </rPh>
    <rPh sb="18" eb="20">
      <t>ケイヒ</t>
    </rPh>
    <rPh sb="22" eb="24">
      <t>カイジョウ</t>
    </rPh>
    <rPh sb="24" eb="26">
      <t>カリア</t>
    </rPh>
    <rPh sb="26" eb="27">
      <t>リョウ</t>
    </rPh>
    <rPh sb="28" eb="30">
      <t>ヨウシ</t>
    </rPh>
    <rPh sb="30" eb="31">
      <t>ダイ</t>
    </rPh>
    <rPh sb="32" eb="34">
      <t>インサツ</t>
    </rPh>
    <rPh sb="34" eb="35">
      <t>ダイ</t>
    </rPh>
    <rPh sb="36" eb="38">
      <t>シャシン</t>
    </rPh>
    <rPh sb="38" eb="39">
      <t>ダイ</t>
    </rPh>
    <rPh sb="40" eb="41">
      <t>トウ</t>
    </rPh>
    <phoneticPr fontId="8"/>
  </si>
  <si>
    <t>合計額</t>
    <rPh sb="0" eb="2">
      <t>ゴウケイ</t>
    </rPh>
    <rPh sb="2" eb="3">
      <t>ガク</t>
    </rPh>
    <phoneticPr fontId="2"/>
  </si>
  <si>
    <t>歳出番号</t>
    <rPh sb="0" eb="2">
      <t>サイシュツ</t>
    </rPh>
    <rPh sb="2" eb="4">
      <t>バンゴウ</t>
    </rPh>
    <phoneticPr fontId="8"/>
  </si>
  <si>
    <t>副代表</t>
    <rPh sb="0" eb="3">
      <t>フクダイヒョウ</t>
    </rPh>
    <phoneticPr fontId="2"/>
  </si>
  <si>
    <t>会計</t>
    <rPh sb="0" eb="2">
      <t>カイケイ</t>
    </rPh>
    <phoneticPr fontId="2"/>
  </si>
  <si>
    <t>会場使用料</t>
    <rPh sb="0" eb="2">
      <t>カイジョウ</t>
    </rPh>
    <rPh sb="2" eb="4">
      <t>シヨウ</t>
    </rPh>
    <rPh sb="4" eb="5">
      <t>リョウ</t>
    </rPh>
    <phoneticPr fontId="2"/>
  </si>
  <si>
    <t>インクカートリッジ</t>
    <phoneticPr fontId="2"/>
  </si>
  <si>
    <t>コピー用紙</t>
    <rPh sb="3" eb="5">
      <t>ヨウシ</t>
    </rPh>
    <phoneticPr fontId="2"/>
  </si>
  <si>
    <t>作業日当</t>
    <rPh sb="0" eb="2">
      <t>サギョウ</t>
    </rPh>
    <rPh sb="2" eb="4">
      <t>ニットウ</t>
    </rPh>
    <phoneticPr fontId="2"/>
  </si>
  <si>
    <t>飲料代</t>
    <rPh sb="0" eb="2">
      <t>インリョウ</t>
    </rPh>
    <rPh sb="2" eb="3">
      <t>ダイ</t>
    </rPh>
    <phoneticPr fontId="2"/>
  </si>
  <si>
    <t>事務局</t>
    <rPh sb="0" eb="3">
      <t>ジムキョク</t>
    </rPh>
    <phoneticPr fontId="2"/>
  </si>
  <si>
    <t>資材代</t>
    <rPh sb="0" eb="2">
      <t>シザイ</t>
    </rPh>
    <rPh sb="2" eb="3">
      <t>ダイ</t>
    </rPh>
    <phoneticPr fontId="2"/>
  </si>
  <si>
    <t>↓ドロップダウンで選択</t>
    <rPh sb="9" eb="11">
      <t>センタク</t>
    </rPh>
    <phoneticPr fontId="2"/>
  </si>
  <si>
    <t>歳出費目（数式有）</t>
    <rPh sb="0" eb="2">
      <t>サイシュツ</t>
    </rPh>
    <rPh sb="2" eb="4">
      <t>ヒモク</t>
    </rPh>
    <rPh sb="5" eb="7">
      <t>スウシキ</t>
    </rPh>
    <rPh sb="7" eb="8">
      <t>アリ</t>
    </rPh>
    <phoneticPr fontId="2"/>
  </si>
  <si>
    <t>協定に新たに追加を希望する農用地の内訳等</t>
    <rPh sb="0" eb="2">
      <t>キョウテイ</t>
    </rPh>
    <rPh sb="3" eb="4">
      <t>アラ</t>
    </rPh>
    <rPh sb="6" eb="8">
      <t>ツイカ</t>
    </rPh>
    <rPh sb="9" eb="11">
      <t>キボウ</t>
    </rPh>
    <rPh sb="13" eb="16">
      <t>ノウヨウチ</t>
    </rPh>
    <rPh sb="17" eb="19">
      <t>ウチワケ</t>
    </rPh>
    <rPh sb="19" eb="20">
      <t>トウ</t>
    </rPh>
    <phoneticPr fontId="2"/>
  </si>
  <si>
    <t>所在</t>
    <rPh sb="0" eb="2">
      <t>ショザイ</t>
    </rPh>
    <phoneticPr fontId="2"/>
  </si>
  <si>
    <t>集落協定</t>
    <rPh sb="0" eb="2">
      <t>シュウラク</t>
    </rPh>
    <rPh sb="2" eb="4">
      <t>キョウテイ</t>
    </rPh>
    <phoneticPr fontId="2"/>
  </si>
  <si>
    <t>連絡先氏名</t>
    <rPh sb="0" eb="3">
      <t>レンラクサキ</t>
    </rPh>
    <rPh sb="3" eb="5">
      <t>シメイ</t>
    </rPh>
    <phoneticPr fontId="2"/>
  </si>
  <si>
    <t>電話番号</t>
    <rPh sb="0" eb="2">
      <t>デンワ</t>
    </rPh>
    <rPh sb="2" eb="4">
      <t>バンゴウ</t>
    </rPh>
    <phoneticPr fontId="2"/>
  </si>
  <si>
    <t>対象基準</t>
    <rPh sb="0" eb="2">
      <t>タイショウ</t>
    </rPh>
    <rPh sb="2" eb="4">
      <t>キジュン</t>
    </rPh>
    <phoneticPr fontId="2"/>
  </si>
  <si>
    <t>田：</t>
    <rPh sb="0" eb="1">
      <t>タ</t>
    </rPh>
    <phoneticPr fontId="2"/>
  </si>
  <si>
    <t>㎡</t>
    <phoneticPr fontId="2"/>
  </si>
  <si>
    <t>畑：</t>
    <rPh sb="0" eb="1">
      <t>ハタ</t>
    </rPh>
    <phoneticPr fontId="2"/>
  </si>
  <si>
    <t>草地：</t>
    <rPh sb="0" eb="2">
      <t>ソウチ</t>
    </rPh>
    <phoneticPr fontId="2"/>
  </si>
  <si>
    <t>採草放牧地：</t>
    <rPh sb="0" eb="2">
      <t>サイソウ</t>
    </rPh>
    <rPh sb="2" eb="4">
      <t>ホウボク</t>
    </rPh>
    <rPh sb="4" eb="5">
      <t>チ</t>
    </rPh>
    <phoneticPr fontId="2"/>
  </si>
  <si>
    <t>町</t>
    <rPh sb="0" eb="1">
      <t>チョウ</t>
    </rPh>
    <phoneticPr fontId="2"/>
  </si>
  <si>
    <t>大字</t>
    <rPh sb="0" eb="2">
      <t>オオアザ</t>
    </rPh>
    <phoneticPr fontId="2"/>
  </si>
  <si>
    <t>字</t>
    <rPh sb="0" eb="1">
      <t>アザ</t>
    </rPh>
    <phoneticPr fontId="2"/>
  </si>
  <si>
    <t>地番</t>
    <rPh sb="0" eb="2">
      <t>チバン</t>
    </rPh>
    <phoneticPr fontId="2"/>
  </si>
  <si>
    <t>枝１</t>
    <rPh sb="0" eb="1">
      <t>エダ</t>
    </rPh>
    <phoneticPr fontId="2"/>
  </si>
  <si>
    <t>枝２</t>
    <rPh sb="0" eb="1">
      <t>エダ</t>
    </rPh>
    <phoneticPr fontId="2"/>
  </si>
  <si>
    <t>地目</t>
    <rPh sb="0" eb="2">
      <t>チモク</t>
    </rPh>
    <phoneticPr fontId="2"/>
  </si>
  <si>
    <t>農用地面積
（㎡）</t>
    <rPh sb="0" eb="3">
      <t>ノウヨウチ</t>
    </rPh>
    <rPh sb="3" eb="5">
      <t>メンセキ</t>
    </rPh>
    <phoneticPr fontId="2"/>
  </si>
  <si>
    <t>傾斜</t>
    <rPh sb="0" eb="2">
      <t>ケイシャ</t>
    </rPh>
    <phoneticPr fontId="2"/>
  </si>
  <si>
    <t>10a当り
の単価
（円）</t>
    <rPh sb="3" eb="4">
      <t>アタ</t>
    </rPh>
    <rPh sb="7" eb="9">
      <t>タンカ</t>
    </rPh>
    <rPh sb="11" eb="12">
      <t>エン</t>
    </rPh>
    <phoneticPr fontId="2"/>
  </si>
  <si>
    <t>耕作・管理
の別</t>
    <rPh sb="0" eb="2">
      <t>コウサク</t>
    </rPh>
    <rPh sb="3" eb="5">
      <t>カンリ</t>
    </rPh>
    <rPh sb="7" eb="8">
      <t>ベツ</t>
    </rPh>
    <phoneticPr fontId="2"/>
  </si>
  <si>
    <t>多面的機能</t>
    <rPh sb="0" eb="3">
      <t>タメンテキ</t>
    </rPh>
    <rPh sb="3" eb="5">
      <t>キノウ</t>
    </rPh>
    <phoneticPr fontId="2"/>
  </si>
  <si>
    <t>管理者</t>
    <rPh sb="0" eb="3">
      <t>カンリシャ</t>
    </rPh>
    <phoneticPr fontId="2"/>
  </si>
  <si>
    <t>備考</t>
    <rPh sb="0" eb="2">
      <t>ビコウ</t>
    </rPh>
    <phoneticPr fontId="2"/>
  </si>
  <si>
    <t>増進活動</t>
    <rPh sb="0" eb="2">
      <t>ゾウシン</t>
    </rPh>
    <rPh sb="2" eb="4">
      <t>カツドウ</t>
    </rPh>
    <phoneticPr fontId="2"/>
  </si>
  <si>
    <t>○○</t>
    <phoneticPr fontId="2"/>
  </si>
  <si>
    <t>△△</t>
    <phoneticPr fontId="2"/>
  </si>
  <si>
    <t>□□</t>
    <phoneticPr fontId="2"/>
  </si>
  <si>
    <t>田</t>
    <rPh sb="0" eb="1">
      <t>タ</t>
    </rPh>
    <phoneticPr fontId="2"/>
  </si>
  <si>
    <t>耕作</t>
    <rPh sb="0" eb="2">
      <t>コウサク</t>
    </rPh>
    <phoneticPr fontId="2"/>
  </si>
  <si>
    <t>安芸　一郎</t>
    <rPh sb="0" eb="2">
      <t>アキ</t>
    </rPh>
    <rPh sb="3" eb="5">
      <t>イチロウ</t>
    </rPh>
    <phoneticPr fontId="2"/>
  </si>
  <si>
    <t>○○</t>
    <phoneticPr fontId="2"/>
  </si>
  <si>
    <t>△△</t>
    <phoneticPr fontId="2"/>
  </si>
  <si>
    <t>□□</t>
    <phoneticPr fontId="2"/>
  </si>
  <si>
    <t>畑</t>
    <rPh sb="0" eb="1">
      <t>ハタケ</t>
    </rPh>
    <phoneticPr fontId="2"/>
  </si>
  <si>
    <t>管理</t>
    <rPh sb="0" eb="2">
      <t>カンリ</t>
    </rPh>
    <phoneticPr fontId="2"/>
  </si>
  <si>
    <t>高田　花子</t>
    <rPh sb="0" eb="2">
      <t>タカタ</t>
    </rPh>
    <rPh sb="3" eb="5">
      <t>ハナコ</t>
    </rPh>
    <phoneticPr fontId="2"/>
  </si>
  <si>
    <t>令和</t>
    <rPh sb="0" eb="2">
      <t>レイワ</t>
    </rPh>
    <phoneticPr fontId="2"/>
  </si>
  <si>
    <t>【令和</t>
    <rPh sb="1" eb="3">
      <t>レイワ</t>
    </rPh>
    <phoneticPr fontId="2"/>
  </si>
  <si>
    <t>年4月1日～令和</t>
    <rPh sb="0" eb="1">
      <t>ネン</t>
    </rPh>
    <rPh sb="2" eb="3">
      <t>ガツ</t>
    </rPh>
    <rPh sb="4" eb="5">
      <t>ニチ</t>
    </rPh>
    <rPh sb="6" eb="8">
      <t>レイワ</t>
    </rPh>
    <phoneticPr fontId="2"/>
  </si>
  <si>
    <t>令和２年度</t>
    <rPh sb="0" eb="2">
      <t>レイワ</t>
    </rPh>
    <rPh sb="3" eb="4">
      <t>ネン</t>
    </rPh>
    <rPh sb="4" eb="5">
      <t>ド</t>
    </rPh>
    <phoneticPr fontId="2"/>
  </si>
  <si>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</si>
  <si>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</si>
  <si>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</si>
  <si>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</si>
  <si>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年</t>
    <rPh sb="0" eb="1">
      <t>ネン</t>
    </rPh>
    <phoneticPr fontId="8"/>
  </si>
  <si>
    <t>（別添2）</t>
    <rPh sb="1" eb="3">
      <t>ベッテン</t>
    </rPh>
    <phoneticPr fontId="8"/>
  </si>
  <si>
    <t>令和</t>
    <rPh sb="0" eb="2">
      <t>レイワ</t>
    </rPh>
    <phoneticPr fontId="8"/>
  </si>
  <si>
    <t>月</t>
    <rPh sb="0" eb="1">
      <t>ガツ</t>
    </rPh>
    <phoneticPr fontId="8"/>
  </si>
  <si>
    <t>日</t>
    <rPh sb="0" eb="1">
      <t>ニチ</t>
    </rPh>
    <phoneticPr fontId="8"/>
  </si>
  <si>
    <t>中山間地域等直接支払</t>
    <rPh sb="0" eb="3">
      <t>チュウサンカン</t>
    </rPh>
    <rPh sb="3" eb="5">
      <t>チイキ</t>
    </rPh>
    <rPh sb="5" eb="6">
      <t>トウ</t>
    </rPh>
    <rPh sb="6" eb="8">
      <t>チョクセツ</t>
    </rPh>
    <rPh sb="8" eb="10">
      <t>シハラ</t>
    </rPh>
    <phoneticPr fontId="8"/>
  </si>
  <si>
    <t>環境保全型直接支払</t>
    <rPh sb="0" eb="2">
      <t>カンキョウ</t>
    </rPh>
    <rPh sb="2" eb="5">
      <t>ホゼンガタ</t>
    </rPh>
    <rPh sb="5" eb="7">
      <t>チョクセツ</t>
    </rPh>
    <rPh sb="7" eb="9">
      <t>シハラ</t>
    </rPh>
    <phoneticPr fontId="8"/>
  </si>
  <si>
    <t>分類
記号</t>
    <rPh sb="0" eb="2">
      <t>ブンルイ</t>
    </rPh>
    <rPh sb="3" eb="5">
      <t>キゴウ</t>
    </rPh>
    <phoneticPr fontId="8"/>
  </si>
  <si>
    <t>年齢
分類
記号</t>
    <rPh sb="0" eb="2">
      <t>ネンレイ</t>
    </rPh>
    <rPh sb="3" eb="5">
      <t>ブンルイ</t>
    </rPh>
    <rPh sb="6" eb="8">
      <t>キゴウ</t>
    </rPh>
    <phoneticPr fontId="8"/>
  </si>
  <si>
    <t>国際水準GAPの実施に係る取組意思確認</t>
    <rPh sb="0" eb="2">
      <t>コクサイ</t>
    </rPh>
    <rPh sb="2" eb="4">
      <t>スイジュン</t>
    </rPh>
    <rPh sb="8" eb="10">
      <t>ジッシ</t>
    </rPh>
    <rPh sb="11" eb="12">
      <t>カカ</t>
    </rPh>
    <rPh sb="13" eb="15">
      <t>トリクミ</t>
    </rPh>
    <rPh sb="15" eb="17">
      <t>イシ</t>
    </rPh>
    <rPh sb="17" eb="19">
      <t>カクニン</t>
    </rPh>
    <phoneticPr fontId="8"/>
  </si>
  <si>
    <t>国際水準GAPを</t>
    <rPh sb="0" eb="2">
      <t>コクサイ</t>
    </rPh>
    <rPh sb="2" eb="4">
      <t>スイジュン</t>
    </rPh>
    <phoneticPr fontId="8"/>
  </si>
  <si>
    <t>実施します。</t>
    <rPh sb="0" eb="2">
      <t>ジッシ</t>
    </rPh>
    <phoneticPr fontId="8"/>
  </si>
  <si>
    <t>多面的機能支払分類番号リスト</t>
    <rPh sb="0" eb="3">
      <t>タメンテキ</t>
    </rPh>
    <rPh sb="3" eb="5">
      <t>キノウ</t>
    </rPh>
    <rPh sb="5" eb="7">
      <t>シハライ</t>
    </rPh>
    <rPh sb="7" eb="9">
      <t>ブンルイ</t>
    </rPh>
    <rPh sb="9" eb="11">
      <t>バンゴウ</t>
    </rPh>
    <phoneticPr fontId="8"/>
  </si>
  <si>
    <t>中山間地域等直接支払分類記号リスト</t>
    <rPh sb="0" eb="3">
      <t>チュウサンカン</t>
    </rPh>
    <rPh sb="3" eb="5">
      <t>チイキ</t>
    </rPh>
    <rPh sb="5" eb="6">
      <t>トウ</t>
    </rPh>
    <rPh sb="6" eb="8">
      <t>チョクセツ</t>
    </rPh>
    <rPh sb="8" eb="10">
      <t>シハラ</t>
    </rPh>
    <rPh sb="10" eb="12">
      <t>ブンルイ</t>
    </rPh>
    <rPh sb="12" eb="14">
      <t>キゴウ</t>
    </rPh>
    <phoneticPr fontId="8"/>
  </si>
  <si>
    <t>年齢分類記号リスト</t>
    <rPh sb="0" eb="2">
      <t>ネンレイ</t>
    </rPh>
    <rPh sb="2" eb="4">
      <t>ブンルイ</t>
    </rPh>
    <rPh sb="4" eb="6">
      <t>キゴウ</t>
    </rPh>
    <phoneticPr fontId="8"/>
  </si>
  <si>
    <t>農業者</t>
    <rPh sb="0" eb="3">
      <t>ノウギョウシャ</t>
    </rPh>
    <phoneticPr fontId="8"/>
  </si>
  <si>
    <t>個人として参加</t>
    <rPh sb="0" eb="2">
      <t>コジン</t>
    </rPh>
    <rPh sb="5" eb="7">
      <t>サンカ</t>
    </rPh>
    <phoneticPr fontId="8"/>
  </si>
  <si>
    <t>農業者個人</t>
    <rPh sb="0" eb="3">
      <t>ノウギョウシャ</t>
    </rPh>
    <rPh sb="3" eb="5">
      <t>コジン</t>
    </rPh>
    <phoneticPr fontId="8"/>
  </si>
  <si>
    <t>農業者(人）</t>
    <rPh sb="0" eb="3">
      <t>ノウギョウシャ</t>
    </rPh>
    <rPh sb="4" eb="5">
      <t>ヒト</t>
    </rPh>
    <phoneticPr fontId="8"/>
  </si>
  <si>
    <t>A</t>
    <phoneticPr fontId="8"/>
  </si>
  <si>
    <t>交付農用地を持つ農業者</t>
    <rPh sb="0" eb="2">
      <t>コウフ</t>
    </rPh>
    <rPh sb="2" eb="5">
      <t>ノウヨウチ</t>
    </rPh>
    <rPh sb="6" eb="7">
      <t>モ</t>
    </rPh>
    <rPh sb="8" eb="11">
      <t>ノウギョウシャ</t>
    </rPh>
    <phoneticPr fontId="8"/>
  </si>
  <si>
    <t>ア</t>
    <phoneticPr fontId="8"/>
  </si>
  <si>
    <t>39歳以下</t>
    <rPh sb="2" eb="5">
      <t>サイイカ</t>
    </rPh>
    <phoneticPr fontId="8"/>
  </si>
  <si>
    <t>団体として参加</t>
    <rPh sb="0" eb="2">
      <t>ダンタイ</t>
    </rPh>
    <rPh sb="5" eb="7">
      <t>サンカ</t>
    </rPh>
    <phoneticPr fontId="8"/>
  </si>
  <si>
    <t>農事組合法人</t>
    <rPh sb="0" eb="2">
      <t>ノウジ</t>
    </rPh>
    <rPh sb="2" eb="4">
      <t>クミアイ</t>
    </rPh>
    <rPh sb="4" eb="6">
      <t>ホウジン</t>
    </rPh>
    <phoneticPr fontId="8"/>
  </si>
  <si>
    <t>B</t>
    <phoneticPr fontId="8"/>
  </si>
  <si>
    <t>交付農用地を持たない農業者</t>
    <rPh sb="0" eb="2">
      <t>コウフ</t>
    </rPh>
    <rPh sb="2" eb="5">
      <t>ノウヨウチ</t>
    </rPh>
    <rPh sb="6" eb="7">
      <t>モ</t>
    </rPh>
    <rPh sb="10" eb="13">
      <t>ノウギョウシャ</t>
    </rPh>
    <phoneticPr fontId="8"/>
  </si>
  <si>
    <t>イ</t>
    <phoneticPr fontId="8"/>
  </si>
  <si>
    <t>40～44歳</t>
    <rPh sb="5" eb="6">
      <t>サイ</t>
    </rPh>
    <phoneticPr fontId="8"/>
  </si>
  <si>
    <t>営農組合</t>
    <rPh sb="0" eb="2">
      <t>エイノウ</t>
    </rPh>
    <rPh sb="2" eb="4">
      <t>クミアイ</t>
    </rPh>
    <phoneticPr fontId="8"/>
  </si>
  <si>
    <t>法人</t>
    <rPh sb="0" eb="2">
      <t>ホウジン</t>
    </rPh>
    <phoneticPr fontId="8"/>
  </si>
  <si>
    <t>C</t>
    <phoneticPr fontId="8"/>
  </si>
  <si>
    <t>農地所有適格法人</t>
    <rPh sb="0" eb="2">
      <t>ノウチ</t>
    </rPh>
    <rPh sb="2" eb="4">
      <t>ショユウ</t>
    </rPh>
    <rPh sb="4" eb="6">
      <t>テキカク</t>
    </rPh>
    <rPh sb="6" eb="8">
      <t>ホウジン</t>
    </rPh>
    <phoneticPr fontId="8"/>
  </si>
  <si>
    <t>ウ</t>
    <phoneticPr fontId="8"/>
  </si>
  <si>
    <t>45～49歳</t>
    <rPh sb="5" eb="6">
      <t>サイ</t>
    </rPh>
    <phoneticPr fontId="8"/>
  </si>
  <si>
    <t>その他農業者団体</t>
    <rPh sb="2" eb="3">
      <t>タ</t>
    </rPh>
    <rPh sb="3" eb="6">
      <t>ノウギョウシャ</t>
    </rPh>
    <rPh sb="6" eb="8">
      <t>ダンタイ</t>
    </rPh>
    <phoneticPr fontId="8"/>
  </si>
  <si>
    <t>D</t>
    <phoneticPr fontId="8"/>
  </si>
  <si>
    <t>特定農業法人</t>
    <rPh sb="0" eb="2">
      <t>トクテイ</t>
    </rPh>
    <rPh sb="2" eb="4">
      <t>ノウギョウ</t>
    </rPh>
    <rPh sb="4" eb="6">
      <t>ホウジン</t>
    </rPh>
    <phoneticPr fontId="8"/>
  </si>
  <si>
    <t>エ</t>
    <phoneticPr fontId="8"/>
  </si>
  <si>
    <t>50～54歳</t>
    <rPh sb="5" eb="6">
      <t>サイ</t>
    </rPh>
    <phoneticPr fontId="8"/>
  </si>
  <si>
    <t>農業者以外</t>
    <rPh sb="0" eb="3">
      <t>ノウギョウシャ</t>
    </rPh>
    <rPh sb="3" eb="5">
      <t>イガイ</t>
    </rPh>
    <phoneticPr fontId="8"/>
  </si>
  <si>
    <t>農業者以外個人</t>
    <rPh sb="0" eb="3">
      <t>ノウギョウシャ</t>
    </rPh>
    <rPh sb="3" eb="5">
      <t>イガイ</t>
    </rPh>
    <rPh sb="5" eb="7">
      <t>コジン</t>
    </rPh>
    <phoneticPr fontId="8"/>
  </si>
  <si>
    <t>E</t>
    <phoneticPr fontId="8"/>
  </si>
  <si>
    <t>その他法人（NPO法人、公益法人等）</t>
    <rPh sb="2" eb="3">
      <t>タ</t>
    </rPh>
    <rPh sb="3" eb="5">
      <t>ホウジン</t>
    </rPh>
    <rPh sb="9" eb="11">
      <t>ホウジン</t>
    </rPh>
    <rPh sb="12" eb="14">
      <t>コウエキ</t>
    </rPh>
    <rPh sb="14" eb="16">
      <t>ホウジン</t>
    </rPh>
    <rPh sb="16" eb="17">
      <t>トウ</t>
    </rPh>
    <phoneticPr fontId="8"/>
  </si>
  <si>
    <t>オ</t>
    <phoneticPr fontId="8"/>
  </si>
  <si>
    <t>55～59歳</t>
    <rPh sb="5" eb="6">
      <t>サイ</t>
    </rPh>
    <phoneticPr fontId="8"/>
  </si>
  <si>
    <t>自治会</t>
    <rPh sb="0" eb="3">
      <t>ジチカイ</t>
    </rPh>
    <phoneticPr fontId="8"/>
  </si>
  <si>
    <t>農業生産組織</t>
    <rPh sb="0" eb="2">
      <t>ノウギョウ</t>
    </rPh>
    <rPh sb="2" eb="4">
      <t>セイサン</t>
    </rPh>
    <rPh sb="4" eb="6">
      <t>ソシキ</t>
    </rPh>
    <phoneticPr fontId="8"/>
  </si>
  <si>
    <t>F</t>
    <phoneticPr fontId="8"/>
  </si>
  <si>
    <t>機械・施設共同利用組合</t>
    <rPh sb="0" eb="2">
      <t>キカイ</t>
    </rPh>
    <rPh sb="3" eb="5">
      <t>シセツ</t>
    </rPh>
    <rPh sb="5" eb="7">
      <t>キョウドウ</t>
    </rPh>
    <rPh sb="7" eb="9">
      <t>リヨウ</t>
    </rPh>
    <rPh sb="9" eb="11">
      <t>クミアイ</t>
    </rPh>
    <phoneticPr fontId="8"/>
  </si>
  <si>
    <t>カ</t>
    <phoneticPr fontId="8"/>
  </si>
  <si>
    <t>60～64歳</t>
    <rPh sb="5" eb="6">
      <t>サイ</t>
    </rPh>
    <phoneticPr fontId="8"/>
  </si>
  <si>
    <t>女性会</t>
    <rPh sb="0" eb="2">
      <t>ジョセイ</t>
    </rPh>
    <rPh sb="2" eb="3">
      <t>カイ</t>
    </rPh>
    <phoneticPr fontId="8"/>
  </si>
  <si>
    <t>G</t>
    <phoneticPr fontId="8"/>
  </si>
  <si>
    <t>農作業受委託組織</t>
    <rPh sb="0" eb="3">
      <t>ノウサギョウ</t>
    </rPh>
    <rPh sb="3" eb="6">
      <t>ジュイタク</t>
    </rPh>
    <rPh sb="6" eb="8">
      <t>ソシキ</t>
    </rPh>
    <phoneticPr fontId="8"/>
  </si>
  <si>
    <t>キ</t>
    <phoneticPr fontId="8"/>
  </si>
  <si>
    <t>65～69歳</t>
    <rPh sb="5" eb="6">
      <t>サイ</t>
    </rPh>
    <phoneticPr fontId="8"/>
  </si>
  <si>
    <t>子供会</t>
    <rPh sb="0" eb="3">
      <t>コドモカイ</t>
    </rPh>
    <phoneticPr fontId="8"/>
  </si>
  <si>
    <t>H</t>
    <phoneticPr fontId="8"/>
  </si>
  <si>
    <t>栽培協定</t>
    <rPh sb="0" eb="2">
      <t>サイバイ</t>
    </rPh>
    <rPh sb="2" eb="4">
      <t>キョウテイ</t>
    </rPh>
    <phoneticPr fontId="8"/>
  </si>
  <si>
    <t>ク</t>
    <phoneticPr fontId="8"/>
  </si>
  <si>
    <t>70～74歳</t>
    <rPh sb="5" eb="6">
      <t>サイ</t>
    </rPh>
    <phoneticPr fontId="8"/>
  </si>
  <si>
    <t>土地改良区</t>
    <rPh sb="0" eb="2">
      <t>トチ</t>
    </rPh>
    <rPh sb="2" eb="4">
      <t>カイリョウ</t>
    </rPh>
    <rPh sb="4" eb="5">
      <t>ク</t>
    </rPh>
    <phoneticPr fontId="8"/>
  </si>
  <si>
    <t>I</t>
    <phoneticPr fontId="8"/>
  </si>
  <si>
    <t>その他組織</t>
    <rPh sb="2" eb="3">
      <t>タ</t>
    </rPh>
    <rPh sb="3" eb="5">
      <t>ソシキ</t>
    </rPh>
    <phoneticPr fontId="8"/>
  </si>
  <si>
    <t>ケ</t>
    <phoneticPr fontId="8"/>
  </si>
  <si>
    <t>75～79歳</t>
    <rPh sb="5" eb="6">
      <t>サイ</t>
    </rPh>
    <phoneticPr fontId="8"/>
  </si>
  <si>
    <t>JA</t>
    <phoneticPr fontId="8"/>
  </si>
  <si>
    <t>その他</t>
    <rPh sb="2" eb="3">
      <t>タ</t>
    </rPh>
    <phoneticPr fontId="8"/>
  </si>
  <si>
    <t>J</t>
    <phoneticPr fontId="8"/>
  </si>
  <si>
    <t>コ</t>
    <phoneticPr fontId="8"/>
  </si>
  <si>
    <t>80歳以上</t>
    <rPh sb="2" eb="3">
      <t>サイ</t>
    </rPh>
    <rPh sb="3" eb="5">
      <t>イジョウ</t>
    </rPh>
    <phoneticPr fontId="8"/>
  </si>
  <si>
    <t>学校・PTA</t>
    <rPh sb="0" eb="2">
      <t>ガッコウ</t>
    </rPh>
    <phoneticPr fontId="8"/>
  </si>
  <si>
    <t>K</t>
    <phoneticPr fontId="8"/>
  </si>
  <si>
    <t>水利組合</t>
    <rPh sb="0" eb="2">
      <t>スイリ</t>
    </rPh>
    <rPh sb="2" eb="4">
      <t>クミアイ</t>
    </rPh>
    <phoneticPr fontId="8"/>
  </si>
  <si>
    <t>NPO</t>
    <phoneticPr fontId="8"/>
  </si>
  <si>
    <t>L</t>
    <phoneticPr fontId="8"/>
  </si>
  <si>
    <t>非農業人（人）</t>
    <rPh sb="0" eb="1">
      <t>ヒ</t>
    </rPh>
    <rPh sb="1" eb="3">
      <t>ノウギョウ</t>
    </rPh>
    <rPh sb="3" eb="4">
      <t>ジン</t>
    </rPh>
    <rPh sb="5" eb="6">
      <t>ヒト</t>
    </rPh>
    <phoneticPr fontId="8"/>
  </si>
  <si>
    <t>その他の農業者以外団体</t>
    <rPh sb="2" eb="3">
      <t>タ</t>
    </rPh>
    <rPh sb="4" eb="7">
      <t>ノウギョウシャ</t>
    </rPh>
    <rPh sb="7" eb="9">
      <t>イガイ</t>
    </rPh>
    <rPh sb="9" eb="11">
      <t>ダンタイ</t>
    </rPh>
    <phoneticPr fontId="8"/>
  </si>
  <si>
    <t>M</t>
    <phoneticPr fontId="8"/>
  </si>
  <si>
    <t>多面的機能支払に取り組む場合は、「分類番号」を分類番号リストの1～13から選択。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8"/>
  </si>
  <si>
    <t>　「農業者」とは、協定に位置付けられている農用地において農業生産活動等（多面的機能支払においては、耕作又は養畜）を実施する農業者又は団体である。</t>
    <rPh sb="2" eb="5">
      <t>ノウギョウシャ</t>
    </rPh>
    <rPh sb="9" eb="11">
      <t>キョウテイ</t>
    </rPh>
    <rPh sb="12" eb="14">
      <t>イチ</t>
    </rPh>
    <rPh sb="14" eb="15">
      <t>ツ</t>
    </rPh>
    <rPh sb="21" eb="24">
      <t>ノウヨウチ</t>
    </rPh>
    <rPh sb="28" eb="30">
      <t>ノウギョウ</t>
    </rPh>
    <rPh sb="30" eb="32">
      <t>セイサン</t>
    </rPh>
    <rPh sb="32" eb="34">
      <t>カツドウ</t>
    </rPh>
    <rPh sb="34" eb="35">
      <t>トウ</t>
    </rPh>
    <rPh sb="36" eb="39">
      <t>タメンテキ</t>
    </rPh>
    <rPh sb="39" eb="41">
      <t>キノウ</t>
    </rPh>
    <rPh sb="41" eb="43">
      <t>シハライ</t>
    </rPh>
    <rPh sb="49" eb="51">
      <t>コウサク</t>
    </rPh>
    <rPh sb="51" eb="52">
      <t>マタ</t>
    </rPh>
    <rPh sb="53" eb="54">
      <t>ヤシナ</t>
    </rPh>
    <phoneticPr fontId="8"/>
  </si>
  <si>
    <t>中山間直接支払の場合には、「分類記号」を分類記号リストのA～Mから選択するとともに、「年齢分類記号」を年齢分類記号リストのア～コから選択する。</t>
    <rPh sb="0" eb="1">
      <t>チュウ</t>
    </rPh>
    <rPh sb="1" eb="3">
      <t>サンカン</t>
    </rPh>
    <rPh sb="3" eb="5">
      <t>チョクセツ</t>
    </rPh>
    <rPh sb="5" eb="7">
      <t>シハライ</t>
    </rPh>
    <rPh sb="8" eb="10">
      <t>バアイ</t>
    </rPh>
    <rPh sb="14" eb="16">
      <t>ブンルイ</t>
    </rPh>
    <rPh sb="16" eb="18">
      <t>キゴウ</t>
    </rPh>
    <rPh sb="20" eb="22">
      <t>ブンルイ</t>
    </rPh>
    <rPh sb="22" eb="24">
      <t>キゴウ</t>
    </rPh>
    <rPh sb="33" eb="35">
      <t>センタク</t>
    </rPh>
    <rPh sb="43" eb="45">
      <t>ネンレイ</t>
    </rPh>
    <rPh sb="45" eb="47">
      <t>ブンルイ</t>
    </rPh>
    <rPh sb="47" eb="49">
      <t>キゴウ</t>
    </rPh>
    <rPh sb="51" eb="53">
      <t>ネンレイ</t>
    </rPh>
    <rPh sb="53" eb="55">
      <t>ブンルイ</t>
    </rPh>
    <rPh sb="55" eb="57">
      <t>キゴウ</t>
    </rPh>
    <rPh sb="66" eb="68">
      <t>センタク</t>
    </rPh>
    <phoneticPr fontId="8"/>
  </si>
  <si>
    <t>「国際水準GAPの実施に係る取組意思確認」の欄は、各構成員に意思確認の上、□にチェックを入れる。</t>
    <rPh sb="1" eb="3">
      <t>コクサイ</t>
    </rPh>
    <rPh sb="3" eb="5">
      <t>スイジュン</t>
    </rPh>
    <rPh sb="9" eb="11">
      <t>ジッシ</t>
    </rPh>
    <rPh sb="12" eb="13">
      <t>カカ</t>
    </rPh>
    <rPh sb="14" eb="16">
      <t>トリクミ</t>
    </rPh>
    <rPh sb="16" eb="18">
      <t>イシ</t>
    </rPh>
    <rPh sb="18" eb="20">
      <t>カクニン</t>
    </rPh>
    <rPh sb="22" eb="23">
      <t>ラン</t>
    </rPh>
    <rPh sb="25" eb="29">
      <t>カクコウセイイン</t>
    </rPh>
    <rPh sb="30" eb="32">
      <t>イシ</t>
    </rPh>
    <rPh sb="32" eb="34">
      <t>カクニン</t>
    </rPh>
    <rPh sb="35" eb="36">
      <t>ウエ</t>
    </rPh>
    <rPh sb="44" eb="45">
      <t>イ</t>
    </rPh>
    <phoneticPr fontId="8"/>
  </si>
  <si>
    <t>注6：</t>
    <rPh sb="0" eb="1">
      <t>チュウ</t>
    </rPh>
    <phoneticPr fontId="8"/>
  </si>
  <si>
    <t>「国際水準GAPの実施」とは、食品安全、環境保全、労働安全、人権保護、農業経営管理の項目に係るGAPに関する指導・研修を通じ理解し、その理解に基づきGAPの取組を実施することをいう。</t>
    <rPh sb="1" eb="3">
      <t>コクサイ</t>
    </rPh>
    <rPh sb="3" eb="5">
      <t>スイジュン</t>
    </rPh>
    <rPh sb="9" eb="11">
      <t>ジッシ</t>
    </rPh>
    <rPh sb="15" eb="17">
      <t>ショクヒン</t>
    </rPh>
    <rPh sb="17" eb="19">
      <t>アンゼン</t>
    </rPh>
    <rPh sb="20" eb="22">
      <t>カンキョウ</t>
    </rPh>
    <rPh sb="22" eb="24">
      <t>ホゼン</t>
    </rPh>
    <rPh sb="25" eb="27">
      <t>ロウドウ</t>
    </rPh>
    <rPh sb="27" eb="29">
      <t>アンゼン</t>
    </rPh>
    <rPh sb="30" eb="32">
      <t>ジンケン</t>
    </rPh>
    <rPh sb="32" eb="34">
      <t>ホゴ</t>
    </rPh>
    <rPh sb="35" eb="37">
      <t>ノウギョウ</t>
    </rPh>
    <rPh sb="37" eb="39">
      <t>ケイエイ</t>
    </rPh>
    <rPh sb="39" eb="41">
      <t>カンリ</t>
    </rPh>
    <rPh sb="42" eb="44">
      <t>コウモク</t>
    </rPh>
    <rPh sb="45" eb="46">
      <t>カカ</t>
    </rPh>
    <rPh sb="51" eb="52">
      <t>カン</t>
    </rPh>
    <rPh sb="54" eb="56">
      <t>シドウ</t>
    </rPh>
    <rPh sb="57" eb="59">
      <t>ケンシュウ</t>
    </rPh>
    <rPh sb="60" eb="61">
      <t>ツウ</t>
    </rPh>
    <rPh sb="62" eb="64">
      <t>リカイ</t>
    </rPh>
    <rPh sb="68" eb="70">
      <t>リカイ</t>
    </rPh>
    <rPh sb="71" eb="72">
      <t>モト</t>
    </rPh>
    <rPh sb="78" eb="80">
      <t>トリクミ</t>
    </rPh>
    <rPh sb="81" eb="83">
      <t>ジッシ</t>
    </rPh>
    <phoneticPr fontId="8"/>
  </si>
  <si>
    <t>（別紙様式5）</t>
    <rPh sb="1" eb="3">
      <t>ベッシ</t>
    </rPh>
    <rPh sb="3" eb="5">
      <t>ヨウシキ</t>
    </rPh>
    <phoneticPr fontId="8"/>
  </si>
  <si>
    <t>農業所得の確認に関する承諾書</t>
    <rPh sb="0" eb="2">
      <t>ノウギョウ</t>
    </rPh>
    <rPh sb="2" eb="4">
      <t>ショトク</t>
    </rPh>
    <rPh sb="5" eb="7">
      <t>カクニン</t>
    </rPh>
    <rPh sb="8" eb="9">
      <t>カン</t>
    </rPh>
    <rPh sb="11" eb="14">
      <t>ショウダクショ</t>
    </rPh>
    <phoneticPr fontId="8"/>
  </si>
  <si>
    <t>集落協定名：</t>
    <rPh sb="0" eb="2">
      <t>シュウラク</t>
    </rPh>
    <rPh sb="2" eb="4">
      <t>キョウテイ</t>
    </rPh>
    <rPh sb="4" eb="5">
      <t>メイ</t>
    </rPh>
    <phoneticPr fontId="8"/>
  </si>
  <si>
    <t>氏名（農業者）</t>
    <rPh sb="0" eb="2">
      <t>シメイ</t>
    </rPh>
    <rPh sb="3" eb="6">
      <t>ノウギョウシャ</t>
    </rPh>
    <phoneticPr fontId="8"/>
  </si>
  <si>
    <t>承諾印又はサイン</t>
    <rPh sb="0" eb="2">
      <t>ショウダク</t>
    </rPh>
    <rPh sb="2" eb="3">
      <t>イン</t>
    </rPh>
    <rPh sb="3" eb="4">
      <t>マタ</t>
    </rPh>
    <phoneticPr fontId="8"/>
  </si>
  <si>
    <t>注１）　「農業所得の確認に関する承諾書」は、実施要領第6の1に基づき、交付金の交付の対象となる者を確認するために市が行う必要な調査において、農業者から農業所得に関する情報の提供、市町村が保有する所得に関する関係書類の閲覧及び関係機関への照会を承諾するものである。</t>
    <rPh sb="0" eb="1">
      <t>チュウ</t>
    </rPh>
    <rPh sb="5" eb="7">
      <t>ノウギョウ</t>
    </rPh>
    <rPh sb="7" eb="9">
      <t>ショトク</t>
    </rPh>
    <rPh sb="10" eb="12">
      <t>カクニン</t>
    </rPh>
    <rPh sb="13" eb="14">
      <t>カン</t>
    </rPh>
    <rPh sb="16" eb="19">
      <t>ショウダクショ</t>
    </rPh>
    <rPh sb="22" eb="24">
      <t>ジッシ</t>
    </rPh>
    <rPh sb="24" eb="26">
      <t>ヨウリョウ</t>
    </rPh>
    <rPh sb="26" eb="27">
      <t>ダイ</t>
    </rPh>
    <rPh sb="31" eb="32">
      <t>モト</t>
    </rPh>
    <rPh sb="35" eb="38">
      <t>コウフキン</t>
    </rPh>
    <rPh sb="39" eb="41">
      <t>コウフ</t>
    </rPh>
    <rPh sb="42" eb="44">
      <t>タイショウ</t>
    </rPh>
    <rPh sb="47" eb="48">
      <t>シャ</t>
    </rPh>
    <rPh sb="49" eb="51">
      <t>カクニン</t>
    </rPh>
    <phoneticPr fontId="8"/>
  </si>
  <si>
    <t>注２）　承諾のない場合は、交付金の交付の対象者となることが確認できないため、本交付金の交付ができない場合がある。</t>
    <rPh sb="0" eb="1">
      <t>チュウ</t>
    </rPh>
    <rPh sb="4" eb="6">
      <t>ショウダク</t>
    </rPh>
    <rPh sb="9" eb="11">
      <t>バアイ</t>
    </rPh>
    <rPh sb="13" eb="16">
      <t>コウフキン</t>
    </rPh>
    <rPh sb="17" eb="19">
      <t>コウフ</t>
    </rPh>
    <rPh sb="20" eb="22">
      <t>タイショウ</t>
    </rPh>
    <rPh sb="22" eb="23">
      <t>シャ</t>
    </rPh>
    <rPh sb="29" eb="31">
      <t>カクニン</t>
    </rPh>
    <rPh sb="38" eb="39">
      <t>ホン</t>
    </rPh>
    <rPh sb="39" eb="42">
      <t>コウフキン</t>
    </rPh>
    <rPh sb="43" eb="45">
      <t>コウフ</t>
    </rPh>
    <rPh sb="50" eb="52">
      <t>バアイ</t>
    </rPh>
    <phoneticPr fontId="8"/>
  </si>
  <si>
    <t>注３）　対象者は、個人又は一戸一法人で、協定に位置づけられている農用地の管理を行っている者。</t>
    <rPh sb="0" eb="1">
      <t>チュウ</t>
    </rPh>
    <rPh sb="4" eb="7">
      <t>タイショウシャ</t>
    </rPh>
    <rPh sb="9" eb="11">
      <t>コジン</t>
    </rPh>
    <rPh sb="11" eb="12">
      <t>マタ</t>
    </rPh>
    <rPh sb="13" eb="15">
      <t>１コ</t>
    </rPh>
    <rPh sb="15" eb="16">
      <t>１</t>
    </rPh>
    <rPh sb="16" eb="18">
      <t>ホウジン</t>
    </rPh>
    <rPh sb="20" eb="22">
      <t>キョウテイ</t>
    </rPh>
    <rPh sb="23" eb="25">
      <t>イチ</t>
    </rPh>
    <rPh sb="32" eb="35">
      <t>ノウヨウチ</t>
    </rPh>
    <rPh sb="36" eb="38">
      <t>カンリ</t>
    </rPh>
    <rPh sb="39" eb="40">
      <t>オコナ</t>
    </rPh>
    <rPh sb="44" eb="45">
      <t>シャ</t>
    </rPh>
    <phoneticPr fontId="8"/>
  </si>
  <si>
    <t>4月</t>
    <rPh sb="1" eb="2">
      <t>ガツ</t>
    </rPh>
    <phoneticPr fontId="2"/>
  </si>
  <si>
    <t>5月</t>
  </si>
  <si>
    <t>6月</t>
  </si>
  <si>
    <t>7月</t>
  </si>
  <si>
    <t>8月</t>
  </si>
  <si>
    <t>9月</t>
  </si>
  <si>
    <t>10月</t>
  </si>
  <si>
    <t>11月</t>
  </si>
  <si>
    <t>12月</t>
  </si>
  <si>
    <t>1月</t>
  </si>
  <si>
    <t>2月</t>
  </si>
  <si>
    <t>3月</t>
  </si>
  <si>
    <t>多面的機能の増進活動</t>
    <rPh sb="0" eb="3">
      <t>タメンテキ</t>
    </rPh>
    <rPh sb="3" eb="5">
      <t>キノウ</t>
    </rPh>
    <rPh sb="6" eb="8">
      <t>ゾウシン</t>
    </rPh>
    <rPh sb="8" eb="10">
      <t>カツドウ</t>
    </rPh>
    <phoneticPr fontId="2"/>
  </si>
  <si>
    <t>水路の管理</t>
    <rPh sb="0" eb="2">
      <t>スイロ</t>
    </rPh>
    <rPh sb="3" eb="5">
      <t>カンリ</t>
    </rPh>
    <phoneticPr fontId="2"/>
  </si>
  <si>
    <t>農道の管理</t>
    <rPh sb="0" eb="2">
      <t>ノウドウ</t>
    </rPh>
    <rPh sb="3" eb="5">
      <t>カンリ</t>
    </rPh>
    <phoneticPr fontId="2"/>
  </si>
  <si>
    <t>鳥獣害防止対策</t>
  </si>
  <si>
    <t>月</t>
    <rPh sb="0" eb="1">
      <t>ツキ</t>
    </rPh>
    <phoneticPr fontId="2"/>
  </si>
  <si>
    <t>農地法面の定期的な点検</t>
    <phoneticPr fontId="2"/>
  </si>
  <si>
    <t>鳥獣害防止対策</t>
    <phoneticPr fontId="2"/>
  </si>
  <si>
    <t>簡易的な基盤整備</t>
    <phoneticPr fontId="2"/>
  </si>
  <si>
    <t>地場農産物の加工販売</t>
    <phoneticPr fontId="2"/>
  </si>
  <si>
    <t>災害復旧</t>
    <phoneticPr fontId="2"/>
  </si>
  <si>
    <t>共同防除</t>
    <rPh sb="0" eb="2">
      <t>キョウドウ</t>
    </rPh>
    <rPh sb="2" eb="4">
      <t>ボウジョ</t>
    </rPh>
    <phoneticPr fontId="2"/>
  </si>
  <si>
    <t>周辺林地の下草刈</t>
  </si>
  <si>
    <t>棚田オーナー制度・市民農園等の開設・運営</t>
  </si>
  <si>
    <t>景観作物の作付け</t>
  </si>
  <si>
    <t>土壌流亡に配慮した営農</t>
  </si>
  <si>
    <t>体験民宿の実施</t>
  </si>
  <si>
    <t>魚類・昆虫類の保護</t>
  </si>
  <si>
    <t>冬期灌水化・鳥類の餌場の確保</t>
  </si>
  <si>
    <t>粗放的畜産</t>
  </si>
  <si>
    <t>堆きゅう肥の施肥</t>
    <phoneticPr fontId="2"/>
  </si>
  <si>
    <t>緑肥作物の作付け</t>
  </si>
  <si>
    <t>農用地に関する事項、体制整備に係る活動等</t>
    <rPh sb="0" eb="3">
      <t>ノウヨウチ</t>
    </rPh>
    <rPh sb="4" eb="5">
      <t>カン</t>
    </rPh>
    <rPh sb="7" eb="9">
      <t>ジコウ</t>
    </rPh>
    <rPh sb="10" eb="12">
      <t>タイセイ</t>
    </rPh>
    <rPh sb="12" eb="14">
      <t>セイビ</t>
    </rPh>
    <rPh sb="15" eb="16">
      <t>カカ</t>
    </rPh>
    <rPh sb="17" eb="19">
      <t>カツドウ</t>
    </rPh>
    <rPh sb="19" eb="20">
      <t>トウ</t>
    </rPh>
    <phoneticPr fontId="2"/>
  </si>
  <si>
    <t>既荒廃農地の草刈り</t>
    <phoneticPr fontId="2"/>
  </si>
  <si>
    <t>２．令和</t>
    <rPh sb="2" eb="4">
      <t>レイワ</t>
    </rPh>
    <phoneticPr fontId="2"/>
  </si>
  <si>
    <t>４．令和　　</t>
    <rPh sb="2" eb="4">
      <t>レイワ</t>
    </rPh>
    <phoneticPr fontId="2"/>
  </si>
  <si>
    <t>活動項目</t>
    <rPh sb="0" eb="2">
      <t>カツドウ</t>
    </rPh>
    <rPh sb="2" eb="4">
      <t>コウモク</t>
    </rPh>
    <phoneticPr fontId="2"/>
  </si>
  <si>
    <t>必要の応じて下記項目を追加・修正してください。</t>
    <rPh sb="0" eb="2">
      <t>ヒツヨウ</t>
    </rPh>
    <rPh sb="3" eb="4">
      <t>オウ</t>
    </rPh>
    <rPh sb="6" eb="8">
      <t>カキ</t>
    </rPh>
    <rPh sb="8" eb="10">
      <t>コウモク</t>
    </rPh>
    <rPh sb="11" eb="13">
      <t>ツイカ</t>
    </rPh>
    <rPh sb="14" eb="16">
      <t>シュウセイ</t>
    </rPh>
    <phoneticPr fontId="2"/>
  </si>
  <si>
    <t>堆きゅう肥の施肥</t>
  </si>
  <si>
    <t>取り崩し予定年度：令和</t>
    <rPh sb="0" eb="1">
      <t>ト</t>
    </rPh>
    <rPh sb="2" eb="3">
      <t>クズ</t>
    </rPh>
    <rPh sb="4" eb="6">
      <t>ヨテイ</t>
    </rPh>
    <rPh sb="6" eb="8">
      <t>ネンド</t>
    </rPh>
    <rPh sb="9" eb="11">
      <t>レイワ</t>
    </rPh>
    <phoneticPr fontId="2"/>
  </si>
  <si>
    <t>※代表者を変更された場合は、下記に変更後の代表者の住所氏名及び電話番号をご記入ください。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</si>
</sst>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2"/>
      <color theme="1"/>
      <name val="ＭＳ 明朝"/>
      <family val="1"/>
      <charset val="128"/>
    </font>
    <font>
      <sz val="11"/>
      <color theme="1"/>
      <name val="ＭＳ 明朝"/>
      <family val="1"/>
      <charset val="128"/>
    </font>
    <font>
      <sz val="6"/>
      <name val="ＭＳ Ｐゴシック"/>
      <family val="3"/>
      <charset val="128"/>
    </font>
    <font>
      <sz val="8"/>
      <color theme="1"/>
      <name val="ＭＳ 明朝"/>
      <family val="1"/>
      <charset val="128"/>
    </font>
    <font>
      <sz val="9"/>
      <color theme="1"/>
      <name val="ＭＳ 明朝"/>
      <family val="1"/>
      <charset val="128"/>
    </font>
    <font>
      <sz val="10"/>
      <color theme="1"/>
      <name val="ＭＳ 明朝"/>
      <family val="1"/>
      <charset val="128"/>
    </font>
    <font>
      <sz val="9"/>
      <color indexed="81"/>
      <name val="ＭＳ Ｐゴシック"/>
      <family val="3"/>
      <charset val="128"/>
    </font>
    <font>
      <b/>
      <sz val="9"/>
      <color indexed="81"/>
      <name val="ＭＳ Ｐゴシック"/>
      <family val="3"/>
      <charset val="128"/>
    </font>
    <font>
      <b/>
      <sz val="12"/>
      <color theme="1"/>
      <name val="ＭＳ Ｐゴシック"/>
      <family val="3"/>
      <charset val="128"/>
      <scheme val="minor"/>
    </font>
    <font>
      <sz val="12"/>
      <color theme="1"/>
      <name val="ＭＳ Ｐゴシック"/>
      <family val="3"/>
      <charset val="128"/>
      <scheme val="major"/>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style="dotted">
        <color auto="1"/>
      </bottom>
      <diagonal/>
    </border>
    <border>
      <left/>
      <right/>
      <top/>
      <bottom style="dotted">
        <color auto="1"/>
      </bottom>
      <diagonal/>
    </border>
    <border>
      <left style="thin">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thin">
        <color auto="1"/>
      </right>
      <top style="thin">
        <color auto="1"/>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62">
    <xf numFmtId="0" fontId="0" fillId="0" borderId="0" xfId="0">
      <alignment vertical="center"/>
    </xf>
    <xf numFmtId="0" fontId="4" fillId="0" borderId="0" xfId="0" applyFont="1">
      <alignment vertical="center"/>
    </xf>
    <xf numFmtId="0" fontId="5" fillId="0" borderId="2" xfId="0" applyFont="1" applyBorder="1" applyAlignment="1">
      <alignment vertical="center"/>
    </xf>
    <xf numFmtId="0" fontId="5" fillId="0" borderId="0" xfId="0" applyFont="1" applyAlignment="1">
      <alignment horizontal="center" vertical="center"/>
    </xf>
    <xf numFmtId="0" fontId="0" fillId="0" borderId="1" xfId="0" applyBorder="1" applyAlignment="1">
      <alignment horizontal="center" vertical="center"/>
    </xf>
    <xf numFmtId="0" fontId="7" fillId="0" borderId="0" xfId="2" applyFont="1" applyAlignment="1">
      <alignment vertical="center" shrinkToFit="1"/>
    </xf>
    <xf numFmtId="0" fontId="7" fillId="0" borderId="8" xfId="2" applyFont="1" applyBorder="1" applyAlignment="1">
      <alignment vertical="center" shrinkToFit="1"/>
    </xf>
    <xf numFmtId="0" fontId="11" fillId="0" borderId="0" xfId="2" applyFont="1" applyAlignment="1">
      <alignment vertical="center" shrinkToFit="1"/>
    </xf>
    <xf numFmtId="0" fontId="5" fillId="0" borderId="2" xfId="0" applyFont="1" applyBorder="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distributed" vertical="center"/>
    </xf>
    <xf numFmtId="0" fontId="5" fillId="0" borderId="0" xfId="0" applyFont="1" applyBorder="1">
      <alignment vertical="center"/>
    </xf>
    <xf numFmtId="0" fontId="5" fillId="0" borderId="0" xfId="0" applyFont="1" applyAlignment="1">
      <alignment vertical="center"/>
    </xf>
    <xf numFmtId="0" fontId="5" fillId="0" borderId="0" xfId="0" applyFont="1" applyBorder="1" applyAlignment="1">
      <alignment horizontal="left" vertical="center" wrapText="1"/>
    </xf>
    <xf numFmtId="0" fontId="5" fillId="0" borderId="0" xfId="0" applyFont="1">
      <alignment vertical="center"/>
    </xf>
    <xf numFmtId="0" fontId="5" fillId="0" borderId="11" xfId="0" applyFont="1" applyBorder="1" applyAlignment="1">
      <alignment vertical="center"/>
    </xf>
    <xf numFmtId="0" fontId="15" fillId="0" borderId="1" xfId="0" applyFont="1" applyBorder="1" applyAlignment="1">
      <alignment vertical="center"/>
    </xf>
    <xf numFmtId="0" fontId="15" fillId="0" borderId="1" xfId="0" applyFont="1" applyBorder="1">
      <alignment vertical="center"/>
    </xf>
    <xf numFmtId="0" fontId="15" fillId="0" borderId="1" xfId="0" applyFont="1" applyBorder="1" applyAlignment="1">
      <alignment vertical="center" shrinkToFit="1"/>
    </xf>
    <xf numFmtId="0" fontId="0" fillId="0" borderId="1" xfId="0" applyBorder="1">
      <alignment vertical="center"/>
    </xf>
    <xf numFmtId="0" fontId="15" fillId="0" borderId="13" xfId="0" applyFont="1" applyBorder="1" applyAlignment="1">
      <alignment vertical="center"/>
    </xf>
    <xf numFmtId="0" fontId="15" fillId="0" borderId="13"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13" xfId="0" applyFont="1" applyBorder="1">
      <alignment vertical="center"/>
    </xf>
    <xf numFmtId="0" fontId="15" fillId="2" borderId="1" xfId="0" applyFont="1" applyFill="1" applyBorder="1" applyAlignment="1">
      <alignment horizontal="center" vertical="center"/>
    </xf>
    <xf numFmtId="38" fontId="15" fillId="2" borderId="1" xfId="1" applyFont="1" applyFill="1" applyBorder="1" applyAlignment="1">
      <alignment horizontal="center" vertical="center"/>
    </xf>
    <xf numFmtId="38" fontId="15" fillId="0" borderId="1" xfId="1" applyFont="1" applyBorder="1" applyAlignment="1">
      <alignment vertical="center" shrinkToFit="1"/>
    </xf>
    <xf numFmtId="38" fontId="15" fillId="0" borderId="13" xfId="1" applyFont="1" applyBorder="1" applyAlignment="1">
      <alignment horizontal="center" vertical="center"/>
    </xf>
    <xf numFmtId="38" fontId="0" fillId="0" borderId="1" xfId="1" applyFont="1" applyBorder="1" applyAlignment="1">
      <alignment horizontal="center" vertical="center"/>
    </xf>
    <xf numFmtId="38" fontId="0" fillId="0" borderId="1" xfId="1" applyFont="1" applyBorder="1">
      <alignment vertical="center"/>
    </xf>
    <xf numFmtId="38" fontId="0" fillId="0" borderId="0" xfId="1" applyFont="1">
      <alignment vertical="center"/>
    </xf>
    <xf numFmtId="38" fontId="3" fillId="0" borderId="0" xfId="1" applyNumberFormat="1" applyFont="1" applyAlignment="1">
      <alignment vertical="center" shrinkToFit="1"/>
    </xf>
    <xf numFmtId="49" fontId="3" fillId="0" borderId="0" xfId="0" applyNumberFormat="1" applyFont="1" applyAlignment="1">
      <alignment horizontal="center" vertical="center" shrinkToFit="1"/>
    </xf>
    <xf numFmtId="38" fontId="3" fillId="0" borderId="0" xfId="1" applyFont="1" applyAlignment="1">
      <alignment horizontal="right" vertical="center" shrinkToFit="1"/>
    </xf>
    <xf numFmtId="0" fontId="3" fillId="0" borderId="0" xfId="0" applyFont="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3" xfId="0" applyFont="1" applyBorder="1" applyAlignment="1">
      <alignment vertical="center" shrinkToFit="1"/>
    </xf>
    <xf numFmtId="38" fontId="3" fillId="0" borderId="11" xfId="0" applyNumberFormat="1" applyFont="1" applyBorder="1" applyAlignment="1">
      <alignment vertical="center" shrinkToFit="1"/>
    </xf>
    <xf numFmtId="0" fontId="3" fillId="0" borderId="10" xfId="0" applyFont="1" applyBorder="1" applyAlignment="1">
      <alignment horizontal="right" vertical="center" shrinkToFit="1"/>
    </xf>
    <xf numFmtId="0" fontId="3" fillId="0" borderId="2"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right" vertical="center" shrinkToFit="1"/>
    </xf>
    <xf numFmtId="0" fontId="3" fillId="0" borderId="8"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0" xfId="0" applyFont="1" applyBorder="1" applyAlignment="1">
      <alignment vertical="center" shrinkToFit="1"/>
    </xf>
    <xf numFmtId="0" fontId="3" fillId="0" borderId="5" xfId="0" applyFont="1" applyBorder="1" applyAlignment="1">
      <alignment horizontal="center" vertical="center" shrinkToFit="1"/>
    </xf>
    <xf numFmtId="38" fontId="3" fillId="0" borderId="1" xfId="1" applyNumberFormat="1" applyFont="1" applyBorder="1" applyAlignment="1">
      <alignment vertical="center" shrinkToFit="1"/>
    </xf>
    <xf numFmtId="49" fontId="3" fillId="0" borderId="1" xfId="0" applyNumberFormat="1" applyFont="1" applyBorder="1" applyAlignment="1">
      <alignment horizontal="center" vertical="center" shrinkToFit="1"/>
    </xf>
    <xf numFmtId="38" fontId="3" fillId="0" borderId="1" xfId="1" applyFont="1" applyBorder="1" applyAlignment="1">
      <alignment horizontal="right" vertical="center" shrinkToFit="1"/>
    </xf>
    <xf numFmtId="0" fontId="3" fillId="0" borderId="1" xfId="0" applyFont="1" applyBorder="1" applyAlignment="1">
      <alignment vertical="center" shrinkToFit="1"/>
    </xf>
    <xf numFmtId="0" fontId="3" fillId="0" borderId="1" xfId="0" applyFont="1" applyBorder="1" applyAlignment="1">
      <alignment horizontal="left" vertical="center" shrinkToFit="1"/>
    </xf>
    <xf numFmtId="0" fontId="5" fillId="0" borderId="0" xfId="0" applyFont="1" applyAlignment="1">
      <alignment horizontal="center" vertical="center"/>
    </xf>
    <xf numFmtId="0" fontId="7" fillId="0" borderId="0" xfId="2" applyFont="1" applyBorder="1" applyAlignment="1">
      <alignment horizontal="center" vertical="center" shrinkToFit="1"/>
    </xf>
    <xf numFmtId="0" fontId="7" fillId="0" borderId="1" xfId="2" applyFont="1" applyBorder="1" applyAlignment="1">
      <alignment horizontal="center" vertical="center" shrinkToFit="1"/>
    </xf>
    <xf numFmtId="0" fontId="7" fillId="0" borderId="0" xfId="2" applyFont="1" applyBorder="1" applyAlignment="1">
      <alignment vertical="center" shrinkToFit="1"/>
    </xf>
    <xf numFmtId="0" fontId="7" fillId="0" borderId="10" xfId="2" applyFont="1" applyBorder="1" applyAlignment="1">
      <alignment vertical="center" shrinkToFit="1"/>
    </xf>
    <xf numFmtId="0" fontId="7" fillId="0" borderId="2" xfId="2" applyFont="1" applyBorder="1" applyAlignment="1">
      <alignment vertical="center" shrinkToFit="1"/>
    </xf>
    <xf numFmtId="0" fontId="7" fillId="0" borderId="11" xfId="2" applyFont="1" applyBorder="1" applyAlignment="1">
      <alignment vertical="center" shrinkToFit="1"/>
    </xf>
    <xf numFmtId="58" fontId="7" fillId="0" borderId="0" xfId="2" applyNumberFormat="1" applyFont="1" applyBorder="1" applyAlignment="1">
      <alignment vertical="center" shrinkToFit="1"/>
    </xf>
    <xf numFmtId="0" fontId="11" fillId="0" borderId="1" xfId="2" applyFont="1" applyBorder="1" applyAlignment="1">
      <alignment vertical="center" wrapText="1" shrinkToFit="1"/>
    </xf>
    <xf numFmtId="0" fontId="10" fillId="0" borderId="0" xfId="2" applyFont="1" applyBorder="1" applyAlignment="1">
      <alignment horizontal="center" vertical="center" wrapText="1" shrinkToFit="1"/>
    </xf>
    <xf numFmtId="0" fontId="3" fillId="0" borderId="0" xfId="2">
      <alignment vertical="center"/>
    </xf>
    <xf numFmtId="0" fontId="3" fillId="0" borderId="0" xfId="2" applyAlignment="1">
      <alignment horizontal="right" vertical="center"/>
    </xf>
    <xf numFmtId="0" fontId="3" fillId="0" borderId="1" xfId="2" applyBorder="1" applyAlignment="1">
      <alignment horizontal="center" vertical="center"/>
    </xf>
    <xf numFmtId="0" fontId="3" fillId="0" borderId="1" xfId="2" applyBorder="1">
      <alignmen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1" xfId="0" applyFont="1" applyBorder="1">
      <alignment vertical="center"/>
    </xf>
    <xf numFmtId="0" fontId="6" fillId="0" borderId="1"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43" xfId="0" applyFont="1" applyBorder="1" applyAlignment="1">
      <alignment vertical="center" wrapText="1"/>
    </xf>
    <xf numFmtId="0" fontId="5" fillId="0" borderId="14" xfId="0" applyFont="1" applyBorder="1">
      <alignment vertical="center"/>
    </xf>
    <xf numFmtId="0" fontId="5" fillId="0" borderId="5" xfId="0" applyFont="1" applyBorder="1">
      <alignment vertical="center"/>
    </xf>
    <xf numFmtId="0" fontId="6" fillId="0" borderId="5" xfId="0" applyFont="1" applyBorder="1" applyAlignment="1">
      <alignment vertical="center" wrapText="1"/>
    </xf>
    <xf numFmtId="0" fontId="5" fillId="0" borderId="44" xfId="0" applyFont="1" applyBorder="1">
      <alignment vertical="center"/>
    </xf>
    <xf numFmtId="0" fontId="5" fillId="0" borderId="0" xfId="0" applyFont="1" applyAlignment="1">
      <alignment horizontal="distributed"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left" vertical="center" shrinkToFit="1"/>
    </xf>
    <xf numFmtId="0" fontId="5" fillId="0" borderId="2" xfId="0" applyFont="1" applyBorder="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5" fillId="0" borderId="0" xfId="0" applyFont="1" applyAlignment="1">
      <alignment horizontal="distributed" vertical="center"/>
    </xf>
    <xf numFmtId="38" fontId="5" fillId="0" borderId="3" xfId="1" applyFont="1" applyBorder="1" applyAlignment="1">
      <alignment horizontal="center" vertical="center"/>
    </xf>
    <xf numFmtId="38" fontId="5" fillId="0" borderId="1" xfId="1" applyFont="1" applyBorder="1" applyAlignment="1">
      <alignment horizontal="center" vertical="center"/>
    </xf>
    <xf numFmtId="0" fontId="5" fillId="0" borderId="1" xfId="0" applyFont="1" applyBorder="1" applyAlignment="1">
      <alignment horizontal="center" vertical="center" textRotation="255" shrinkToFit="1"/>
    </xf>
    <xf numFmtId="0" fontId="5" fillId="0" borderId="10" xfId="0" applyFont="1" applyBorder="1" applyAlignment="1">
      <alignment horizontal="right" vertical="center"/>
    </xf>
    <xf numFmtId="0" fontId="5" fillId="0" borderId="2" xfId="0" applyFont="1" applyBorder="1" applyAlignment="1">
      <alignment horizontal="right" vertical="center"/>
    </xf>
    <xf numFmtId="0" fontId="5" fillId="0" borderId="0" xfId="0" applyFont="1" applyAlignment="1">
      <alignment horizontal="left" vertical="center"/>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shrinkToFit="1"/>
    </xf>
    <xf numFmtId="38" fontId="5" fillId="0" borderId="16" xfId="1"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left" vertical="center" wrapText="1"/>
    </xf>
    <xf numFmtId="0" fontId="14" fillId="0" borderId="0" xfId="0" applyFont="1" applyAlignment="1">
      <alignment horizontal="left" vertical="center" wrapText="1"/>
    </xf>
    <xf numFmtId="38" fontId="5" fillId="0" borderId="2" xfId="1" applyFont="1" applyBorder="1" applyAlignment="1">
      <alignment horizontal="center" vertical="center"/>
    </xf>
    <xf numFmtId="38" fontId="5" fillId="0" borderId="11" xfId="1" applyFont="1" applyBorder="1" applyAlignment="1">
      <alignment horizontal="center" vertical="center"/>
    </xf>
    <xf numFmtId="38" fontId="5" fillId="0" borderId="10" xfId="1" applyFont="1" applyBorder="1" applyAlignment="1">
      <alignment horizontal="center" vertical="center"/>
    </xf>
    <xf numFmtId="0" fontId="5" fillId="2" borderId="2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 xfId="0" applyFont="1" applyFill="1" applyBorder="1" applyAlignment="1">
      <alignment horizontal="right" vertical="center"/>
    </xf>
    <xf numFmtId="176" fontId="5" fillId="0" borderId="39" xfId="0" applyNumberFormat="1" applyFont="1" applyBorder="1" applyAlignment="1">
      <alignment horizontal="distributed" vertical="center" wrapText="1"/>
    </xf>
    <xf numFmtId="176" fontId="5" fillId="0" borderId="40" xfId="0" applyNumberFormat="1" applyFont="1" applyBorder="1" applyAlignment="1">
      <alignment horizontal="distributed" vertical="center" wrapText="1"/>
    </xf>
    <xf numFmtId="176" fontId="5" fillId="0" borderId="29" xfId="0" applyNumberFormat="1" applyFont="1" applyBorder="1" applyAlignment="1">
      <alignment horizontal="distributed" vertical="center" wrapText="1"/>
    </xf>
    <xf numFmtId="176" fontId="5" fillId="0" borderId="30" xfId="0" applyNumberFormat="1" applyFont="1" applyBorder="1" applyAlignment="1">
      <alignment horizontal="distributed" vertical="center" wrapText="1"/>
    </xf>
    <xf numFmtId="176" fontId="5" fillId="0" borderId="34" xfId="0" applyNumberFormat="1" applyFont="1" applyBorder="1" applyAlignment="1">
      <alignment horizontal="distributed" vertical="center" wrapText="1"/>
    </xf>
    <xf numFmtId="176" fontId="5" fillId="0" borderId="35" xfId="0" applyNumberFormat="1" applyFont="1" applyBorder="1" applyAlignment="1">
      <alignment horizontal="distributed" vertical="center" wrapText="1"/>
    </xf>
    <xf numFmtId="0" fontId="5" fillId="2" borderId="2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2" xfId="0" applyFont="1" applyFill="1" applyBorder="1" applyAlignment="1">
      <alignment horizontal="left" vertical="center"/>
    </xf>
    <xf numFmtId="0" fontId="5" fillId="2" borderId="11" xfId="0" applyFont="1" applyFill="1" applyBorder="1" applyAlignment="1">
      <alignment horizontal="left" vertical="center"/>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10" fillId="0" borderId="1" xfId="2" applyFont="1" applyBorder="1" applyAlignment="1">
      <alignment horizontal="left" vertical="center" wrapText="1" shrinkToFit="1"/>
    </xf>
    <xf numFmtId="0" fontId="7" fillId="0" borderId="1" xfId="2" applyFont="1" applyBorder="1" applyAlignment="1">
      <alignment horizontal="center" vertical="center" shrinkToFit="1"/>
    </xf>
    <xf numFmtId="0" fontId="11" fillId="0" borderId="0" xfId="2" applyFont="1" applyAlignment="1">
      <alignment horizontal="right" vertical="center" shrinkToFit="1"/>
    </xf>
    <xf numFmtId="0" fontId="11" fillId="0" borderId="0" xfId="2" applyFont="1" applyAlignment="1">
      <alignment horizontal="left" vertical="center" wrapText="1" shrinkToFit="1"/>
    </xf>
    <xf numFmtId="0" fontId="11" fillId="0" borderId="0" xfId="2" applyFont="1" applyAlignment="1">
      <alignment horizontal="right" vertical="top" shrinkToFit="1"/>
    </xf>
    <xf numFmtId="0" fontId="11" fillId="0" borderId="0" xfId="2" applyFont="1" applyAlignment="1">
      <alignment horizontal="left" vertical="top" wrapText="1" shrinkToFit="1"/>
    </xf>
    <xf numFmtId="0" fontId="11" fillId="0" borderId="0" xfId="2" applyFont="1" applyAlignment="1">
      <alignment horizontal="left" vertical="center" shrinkToFit="1"/>
    </xf>
    <xf numFmtId="0" fontId="11" fillId="0" borderId="12" xfId="2" applyFont="1" applyBorder="1" applyAlignment="1">
      <alignment horizontal="left" vertical="center" wrapText="1" shrinkToFit="1"/>
    </xf>
    <xf numFmtId="0" fontId="11" fillId="0" borderId="13" xfId="2" applyFont="1" applyBorder="1" applyAlignment="1">
      <alignment horizontal="left" vertical="center" wrapText="1" shrinkToFit="1"/>
    </xf>
    <xf numFmtId="0" fontId="11" fillId="0" borderId="14" xfId="2" applyFont="1" applyBorder="1" applyAlignment="1">
      <alignment horizontal="left" vertical="center" wrapText="1" shrinkToFit="1"/>
    </xf>
    <xf numFmtId="0" fontId="7" fillId="0" borderId="1" xfId="2" applyFont="1" applyBorder="1" applyAlignment="1">
      <alignment horizontal="left" vertical="center" shrinkToFit="1"/>
    </xf>
    <xf numFmtId="0" fontId="7" fillId="0" borderId="1" xfId="2" applyFont="1" applyBorder="1" applyAlignment="1">
      <alignment horizontal="center" vertical="center" textRotation="255" shrinkToFit="1"/>
    </xf>
    <xf numFmtId="0" fontId="7" fillId="0" borderId="1" xfId="2" applyFont="1" applyBorder="1" applyAlignment="1">
      <alignment horizontal="center" vertical="center" wrapText="1" shrinkToFit="1"/>
    </xf>
    <xf numFmtId="0" fontId="7" fillId="0" borderId="1" xfId="2" applyFont="1" applyBorder="1" applyAlignment="1">
      <alignment horizontal="left" vertical="center" wrapText="1" shrinkToFit="1"/>
    </xf>
    <xf numFmtId="0" fontId="7" fillId="0" borderId="12" xfId="2" applyFont="1" applyBorder="1" applyAlignment="1">
      <alignment horizontal="center" vertical="center" shrinkToFit="1"/>
    </xf>
    <xf numFmtId="0" fontId="7" fillId="0" borderId="13" xfId="2" applyFont="1" applyBorder="1" applyAlignment="1">
      <alignment horizontal="center" vertical="center" shrinkToFit="1"/>
    </xf>
    <xf numFmtId="0" fontId="7" fillId="0" borderId="14" xfId="2" applyFont="1" applyBorder="1" applyAlignment="1">
      <alignment horizontal="center" vertical="center" shrinkToFit="1"/>
    </xf>
    <xf numFmtId="0" fontId="7" fillId="0" borderId="12" xfId="2" applyFont="1" applyBorder="1" applyAlignment="1">
      <alignment horizontal="left" vertical="center" shrinkToFit="1"/>
    </xf>
    <xf numFmtId="0" fontId="7" fillId="0" borderId="13" xfId="2" applyFont="1" applyBorder="1" applyAlignment="1">
      <alignment horizontal="left" vertical="center" shrinkToFit="1"/>
    </xf>
    <xf numFmtId="0" fontId="7" fillId="0" borderId="14" xfId="2" applyFont="1" applyBorder="1" applyAlignment="1">
      <alignment horizontal="left" vertical="center" shrinkToFit="1"/>
    </xf>
    <xf numFmtId="0" fontId="7" fillId="0" borderId="8" xfId="2" applyFont="1" applyBorder="1" applyAlignment="1">
      <alignment horizontal="center" vertical="center" shrinkToFit="1"/>
    </xf>
    <xf numFmtId="0" fontId="7" fillId="0" borderId="10" xfId="2" applyFont="1" applyBorder="1" applyAlignment="1">
      <alignment horizontal="center" vertical="center" shrinkToFit="1"/>
    </xf>
    <xf numFmtId="0" fontId="7" fillId="0" borderId="6" xfId="2" applyFont="1" applyBorder="1" applyAlignment="1">
      <alignment horizontal="center" vertical="center" shrinkToFit="1"/>
    </xf>
    <xf numFmtId="0" fontId="7" fillId="0" borderId="15" xfId="2" applyFont="1" applyBorder="1" applyAlignment="1">
      <alignment horizontal="center" vertical="center" shrinkToFit="1"/>
    </xf>
    <xf numFmtId="0" fontId="7" fillId="0" borderId="7" xfId="2" applyFont="1" applyBorder="1" applyAlignment="1">
      <alignment horizontal="center" vertical="center" shrinkToFit="1"/>
    </xf>
    <xf numFmtId="0" fontId="7" fillId="0" borderId="0" xfId="2" applyFont="1" applyBorder="1" applyAlignment="1">
      <alignment horizontal="center" vertical="center" shrinkToFit="1"/>
    </xf>
    <xf numFmtId="0" fontId="7" fillId="0" borderId="9" xfId="2" applyFont="1" applyBorder="1" applyAlignment="1">
      <alignment horizontal="center" vertical="center" shrinkToFit="1"/>
    </xf>
    <xf numFmtId="0" fontId="7" fillId="0" borderId="6" xfId="2" applyFont="1" applyBorder="1" applyAlignment="1">
      <alignment horizontal="left" vertical="top" wrapText="1"/>
    </xf>
    <xf numFmtId="0" fontId="7" fillId="0" borderId="7" xfId="2" applyFont="1" applyBorder="1" applyAlignment="1">
      <alignment horizontal="left" vertical="top" wrapText="1"/>
    </xf>
    <xf numFmtId="0" fontId="7" fillId="0" borderId="8" xfId="2" applyFont="1" applyBorder="1" applyAlignment="1">
      <alignment horizontal="left" vertical="top" wrapText="1"/>
    </xf>
    <xf numFmtId="0" fontId="7" fillId="0" borderId="9" xfId="2" applyFont="1" applyBorder="1" applyAlignment="1">
      <alignment horizontal="left" vertical="top" wrapText="1"/>
    </xf>
    <xf numFmtId="0" fontId="7" fillId="0" borderId="10" xfId="2" applyFont="1" applyBorder="1" applyAlignment="1">
      <alignment horizontal="left" vertical="top" wrapText="1"/>
    </xf>
    <xf numFmtId="0" fontId="7" fillId="0" borderId="11" xfId="2" applyFont="1" applyBorder="1" applyAlignment="1">
      <alignment horizontal="left" vertical="top" wrapText="1"/>
    </xf>
    <xf numFmtId="0" fontId="7" fillId="0" borderId="15" xfId="2" applyFont="1" applyBorder="1" applyAlignment="1">
      <alignment horizontal="left" vertical="top" wrapText="1"/>
    </xf>
    <xf numFmtId="0" fontId="7" fillId="0" borderId="0" xfId="2" applyFont="1" applyBorder="1" applyAlignment="1">
      <alignment horizontal="left" vertical="top" wrapText="1"/>
    </xf>
    <xf numFmtId="0" fontId="7" fillId="0" borderId="2" xfId="2" applyFont="1" applyBorder="1" applyAlignment="1">
      <alignment horizontal="left" vertical="top" wrapText="1"/>
    </xf>
    <xf numFmtId="0" fontId="7" fillId="0" borderId="3" xfId="2" applyFont="1" applyBorder="1" applyAlignment="1">
      <alignment horizontal="center" vertical="top" wrapText="1"/>
    </xf>
    <xf numFmtId="0" fontId="7" fillId="0" borderId="4" xfId="2" applyFont="1" applyBorder="1" applyAlignment="1">
      <alignment horizontal="center" vertical="top" wrapText="1"/>
    </xf>
    <xf numFmtId="0" fontId="7" fillId="0" borderId="5" xfId="2" applyFont="1" applyBorder="1" applyAlignment="1">
      <alignment horizontal="center" vertical="top" wrapText="1"/>
    </xf>
    <xf numFmtId="0" fontId="7" fillId="0" borderId="3" xfId="2" applyFont="1" applyBorder="1" applyAlignment="1">
      <alignment horizontal="center" vertical="center" shrinkToFit="1"/>
    </xf>
    <xf numFmtId="0" fontId="7" fillId="0" borderId="4" xfId="2" applyFont="1" applyBorder="1" applyAlignment="1">
      <alignment horizontal="center" vertical="center" shrinkToFit="1"/>
    </xf>
    <xf numFmtId="0" fontId="7" fillId="0" borderId="5" xfId="2" applyFont="1" applyBorder="1" applyAlignment="1">
      <alignment horizontal="center" vertical="center" shrinkToFit="1"/>
    </xf>
    <xf numFmtId="0" fontId="10" fillId="0" borderId="15" xfId="2" applyFont="1" applyBorder="1" applyAlignment="1">
      <alignment horizontal="center" vertical="center" wrapText="1" shrinkToFit="1"/>
    </xf>
    <xf numFmtId="0" fontId="10" fillId="0" borderId="7" xfId="2" applyFont="1" applyBorder="1" applyAlignment="1">
      <alignment horizontal="center" vertical="center" wrapText="1" shrinkToFit="1"/>
    </xf>
    <xf numFmtId="0" fontId="10" fillId="0" borderId="0" xfId="2" applyFont="1" applyBorder="1" applyAlignment="1">
      <alignment horizontal="center" vertical="center" wrapText="1" shrinkToFit="1"/>
    </xf>
    <xf numFmtId="0" fontId="10" fillId="0" borderId="9" xfId="2" applyFont="1" applyBorder="1" applyAlignment="1">
      <alignment horizontal="center" vertical="center" wrapText="1" shrinkToFit="1"/>
    </xf>
    <xf numFmtId="0" fontId="10" fillId="0" borderId="2" xfId="2" applyFont="1" applyBorder="1" applyAlignment="1">
      <alignment horizontal="center" vertical="center" wrapText="1" shrinkToFit="1"/>
    </xf>
    <xf numFmtId="0" fontId="10" fillId="0" borderId="11" xfId="2" applyFont="1" applyBorder="1" applyAlignment="1">
      <alignment horizontal="center" vertical="center" wrapText="1" shrinkToFit="1"/>
    </xf>
    <xf numFmtId="0" fontId="7" fillId="0" borderId="6" xfId="2" applyFont="1" applyBorder="1" applyAlignment="1">
      <alignment horizontal="left" vertical="top"/>
    </xf>
    <xf numFmtId="0" fontId="7" fillId="0" borderId="15" xfId="2" applyFont="1" applyBorder="1" applyAlignment="1">
      <alignment horizontal="left" vertical="top"/>
    </xf>
    <xf numFmtId="0" fontId="7" fillId="0" borderId="7" xfId="2" applyFont="1" applyBorder="1" applyAlignment="1">
      <alignment horizontal="left" vertical="top"/>
    </xf>
    <xf numFmtId="0" fontId="7" fillId="0" borderId="8" xfId="2" applyFont="1" applyBorder="1" applyAlignment="1">
      <alignment horizontal="left" vertical="top"/>
    </xf>
    <xf numFmtId="0" fontId="7" fillId="0" borderId="0" xfId="2" applyFont="1" applyBorder="1" applyAlignment="1">
      <alignment horizontal="left" vertical="top"/>
    </xf>
    <xf numFmtId="0" fontId="7" fillId="0" borderId="9" xfId="2" applyFont="1" applyBorder="1" applyAlignment="1">
      <alignment horizontal="left" vertical="top"/>
    </xf>
    <xf numFmtId="0" fontId="7" fillId="0" borderId="10" xfId="2" applyFont="1" applyBorder="1" applyAlignment="1">
      <alignment horizontal="left" vertical="top"/>
    </xf>
    <xf numFmtId="0" fontId="7" fillId="0" borderId="2" xfId="2" applyFont="1" applyBorder="1" applyAlignment="1">
      <alignment horizontal="left" vertical="top"/>
    </xf>
    <xf numFmtId="0" fontId="7" fillId="0" borderId="11" xfId="2" applyFont="1" applyBorder="1" applyAlignment="1">
      <alignment horizontal="left" vertical="top"/>
    </xf>
    <xf numFmtId="0" fontId="7" fillId="0" borderId="0" xfId="2" applyFont="1" applyAlignment="1">
      <alignment horizontal="center" vertical="center" shrinkToFit="1"/>
    </xf>
    <xf numFmtId="0" fontId="6" fillId="0" borderId="0" xfId="2" applyFont="1" applyAlignment="1">
      <alignment horizontal="center" vertical="center" shrinkToFit="1"/>
    </xf>
    <xf numFmtId="0" fontId="7" fillId="0" borderId="6" xfId="2" applyFont="1" applyBorder="1" applyAlignment="1">
      <alignment horizontal="center" vertical="top" shrinkToFit="1"/>
    </xf>
    <xf numFmtId="0" fontId="7" fillId="0" borderId="15" xfId="2" applyFont="1" applyBorder="1" applyAlignment="1">
      <alignment horizontal="center" vertical="top" shrinkToFit="1"/>
    </xf>
    <xf numFmtId="0" fontId="7" fillId="0" borderId="7" xfId="2" applyFont="1" applyBorder="1" applyAlignment="1">
      <alignment horizontal="center" vertical="top" shrinkToFit="1"/>
    </xf>
    <xf numFmtId="0" fontId="7" fillId="0" borderId="8" xfId="2" applyFont="1" applyBorder="1" applyAlignment="1">
      <alignment horizontal="center" vertical="top" shrinkToFit="1"/>
    </xf>
    <xf numFmtId="0" fontId="7" fillId="0" borderId="0" xfId="2" applyFont="1" applyBorder="1" applyAlignment="1">
      <alignment horizontal="center" vertical="top" shrinkToFit="1"/>
    </xf>
    <xf numFmtId="0" fontId="7" fillId="0" borderId="9" xfId="2" applyFont="1" applyBorder="1" applyAlignment="1">
      <alignment horizontal="center" vertical="top" shrinkToFit="1"/>
    </xf>
    <xf numFmtId="0" fontId="9" fillId="0" borderId="8" xfId="2" applyFont="1" applyBorder="1" applyAlignment="1">
      <alignment horizontal="center" vertical="center" wrapText="1" shrinkToFit="1"/>
    </xf>
    <xf numFmtId="0" fontId="9" fillId="0" borderId="0" xfId="2" applyFont="1" applyBorder="1" applyAlignment="1">
      <alignment horizontal="center" vertical="center" wrapText="1" shrinkToFit="1"/>
    </xf>
    <xf numFmtId="0" fontId="9" fillId="0" borderId="9" xfId="2" applyFont="1" applyBorder="1" applyAlignment="1">
      <alignment horizontal="center" vertical="center" wrapText="1" shrinkToFit="1"/>
    </xf>
    <xf numFmtId="0" fontId="7" fillId="0" borderId="2" xfId="2" applyFont="1" applyBorder="1" applyAlignment="1">
      <alignment horizontal="center" vertical="center" shrinkToFit="1"/>
    </xf>
    <xf numFmtId="0" fontId="7" fillId="0" borderId="12" xfId="2" applyFont="1" applyBorder="1" applyAlignment="1">
      <alignment horizontal="center" vertical="center" wrapText="1" shrinkToFit="1"/>
    </xf>
    <xf numFmtId="0" fontId="7" fillId="0" borderId="13" xfId="2" applyFont="1" applyBorder="1" applyAlignment="1">
      <alignment horizontal="center" vertical="center" wrapText="1" shrinkToFit="1"/>
    </xf>
    <xf numFmtId="0" fontId="7" fillId="0" borderId="14" xfId="2" applyFont="1" applyBorder="1" applyAlignment="1">
      <alignment horizontal="center" vertical="center" wrapText="1" shrinkToFit="1"/>
    </xf>
    <xf numFmtId="58" fontId="7" fillId="0" borderId="0" xfId="2" applyNumberFormat="1" applyFont="1" applyBorder="1" applyAlignment="1">
      <alignment horizontal="center" vertical="center" shrinkToFit="1"/>
    </xf>
    <xf numFmtId="0" fontId="7" fillId="0" borderId="6" xfId="2" applyFont="1" applyBorder="1" applyAlignment="1">
      <alignment horizontal="left" vertical="top" wrapText="1" shrinkToFit="1"/>
    </xf>
    <xf numFmtId="0" fontId="7" fillId="0" borderId="7" xfId="2" applyFont="1" applyBorder="1" applyAlignment="1">
      <alignment horizontal="left" vertical="top" wrapText="1" shrinkToFit="1"/>
    </xf>
    <xf numFmtId="0" fontId="7" fillId="0" borderId="8" xfId="2" applyFont="1" applyBorder="1" applyAlignment="1">
      <alignment horizontal="left" vertical="top" wrapText="1" shrinkToFit="1"/>
    </xf>
    <xf numFmtId="0" fontId="7" fillId="0" borderId="9" xfId="2" applyFont="1" applyBorder="1" applyAlignment="1">
      <alignment horizontal="left" vertical="top" wrapText="1" shrinkToFit="1"/>
    </xf>
    <xf numFmtId="0" fontId="3" fillId="0" borderId="0" xfId="2" applyAlignment="1">
      <alignment horizontal="center" vertical="center"/>
    </xf>
    <xf numFmtId="0" fontId="3" fillId="0" borderId="15" xfId="2" applyBorder="1" applyAlignment="1">
      <alignment horizontal="left" vertical="top" wrapText="1"/>
    </xf>
    <xf numFmtId="0" fontId="3" fillId="0" borderId="0" xfId="2" applyAlignment="1">
      <alignment horizontal="left" vertical="top"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right" vertical="center" shrinkToFit="1"/>
    </xf>
    <xf numFmtId="0" fontId="3" fillId="0" borderId="2" xfId="0" applyFont="1" applyBorder="1" applyAlignment="1">
      <alignment horizontal="right" vertical="center" shrinkToFit="1"/>
    </xf>
    <xf numFmtId="0" fontId="3" fillId="0" borderId="1" xfId="0" applyFont="1" applyBorder="1" applyAlignment="1">
      <alignment horizontal="center" vertical="center" shrinkToFit="1"/>
    </xf>
    <xf numFmtId="38" fontId="3" fillId="0" borderId="1" xfId="1" applyNumberFormat="1" applyFont="1" applyBorder="1" applyAlignment="1">
      <alignment horizontal="center" vertical="center" wrapText="1" shrinkToFit="1"/>
    </xf>
    <xf numFmtId="38" fontId="3" fillId="0" borderId="1" xfId="1"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38" fontId="3" fillId="0" borderId="1" xfId="1"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2" xfId="0" applyFont="1" applyBorder="1" applyAlignment="1">
      <alignment vertical="center" shrinkToFit="1"/>
    </xf>
    <xf numFmtId="0" fontId="0" fillId="0" borderId="14" xfId="0" applyBorder="1" applyAlignment="1">
      <alignment vertical="center" shrinkToFit="1"/>
    </xf>
    <xf numFmtId="0" fontId="4" fillId="0" borderId="2" xfId="0" applyFont="1" applyBorder="1" applyAlignment="1">
      <alignment horizontal="left" vertical="center" shrinkToFit="1"/>
    </xf>
    <xf numFmtId="0" fontId="5" fillId="0" borderId="0"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20</xdr:row>
          <xdr:rowOff>142875</xdr:rowOff>
        </xdr:from>
        <xdr:to>
          <xdr:col>1</xdr:col>
          <xdr:colOff>409575</xdr:colOff>
          <xdr:row>22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142875</xdr:rowOff>
        </xdr:from>
        <xdr:to>
          <xdr:col>2</xdr:col>
          <xdr:colOff>0</xdr:colOff>
          <xdr:row>24</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29766</xdr:colOff>
      <xdr:row>2</xdr:row>
      <xdr:rowOff>9921</xdr:rowOff>
    </xdr:from>
    <xdr:to>
      <xdr:col>3</xdr:col>
      <xdr:colOff>29766</xdr:colOff>
      <xdr:row>4</xdr:row>
      <xdr:rowOff>0</xdr:rowOff>
    </xdr:to>
    <xdr:cxnSp macro="">
      <xdr:nvCxnSpPr>
        <xdr:cNvPr id="3" name="直線コネクタ 2"/>
        <xdr:cNvCxnSpPr/>
      </xdr:nvCxnSpPr>
      <xdr:spPr>
        <a:xfrm>
          <a:off x="29766" y="367109"/>
          <a:ext cx="1726406" cy="486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43"/>
  <sheetViews>
    <sheetView tabSelected="1" view="pageBreakPreview" topLeftCell="A25" zoomScale="106" zoomScaleNormal="100" zoomScaleSheetLayoutView="106" workbookViewId="0">
      <selection activeCell="E38" sqref="E38:H38"/>
    </sheetView>
  </sheetViews>
  <sheetFormatPr defaultColWidth="9" defaultRowHeight="14.25" x14ac:dyDescent="0.15"/>
  <cols>
    <col min="1" max="1" width="5.125" style="1" customWidth="1"/>
    <col min="2" max="7" width="5.625" style="1" customWidth="1"/>
    <col min="8" max="9" width="2.625" style="1" customWidth="1"/>
    <col min="10" max="16" width="5.625" style="1" customWidth="1"/>
    <col min="17" max="16384" width="9" style="1"/>
  </cols>
  <sheetData>
    <row r="1" spans="1:16" ht="18" customHeight="1" x14ac:dyDescent="0.15"/>
    <row r="2" spans="1:16" ht="18" customHeight="1" x14ac:dyDescent="0.15">
      <c r="J2" s="1" t="s">
        <v>153</v>
      </c>
      <c r="L2" s="1" t="s">
        <v>0</v>
      </c>
      <c r="N2" s="1" t="s">
        <v>1</v>
      </c>
      <c r="P2" s="1" t="s">
        <v>2</v>
      </c>
    </row>
    <row r="3" spans="1:16" ht="18" customHeight="1" x14ac:dyDescent="0.15"/>
    <row r="4" spans="1:16" ht="18" customHeight="1" x14ac:dyDescent="0.15"/>
    <row r="5" spans="1:16" ht="18" customHeight="1" x14ac:dyDescent="0.15">
      <c r="A5" s="97" t="s">
        <v>3</v>
      </c>
      <c r="B5" s="97"/>
      <c r="C5" s="97"/>
      <c r="D5" s="97"/>
    </row>
    <row r="7" spans="1:16" ht="18" customHeight="1" x14ac:dyDescent="0.15">
      <c r="H7" s="99" t="s">
        <v>5</v>
      </c>
      <c r="I7" s="99"/>
      <c r="J7" s="99"/>
      <c r="K7" s="101"/>
      <c r="L7" s="101"/>
      <c r="M7" s="101"/>
      <c r="N7" s="101"/>
      <c r="O7" s="101"/>
      <c r="P7" s="101"/>
    </row>
    <row r="9" spans="1:16" ht="18" customHeight="1" x14ac:dyDescent="0.15">
      <c r="H9" s="99" t="s">
        <v>4</v>
      </c>
      <c r="I9" s="99"/>
      <c r="J9" s="99"/>
      <c r="K9" s="102"/>
      <c r="L9" s="102"/>
      <c r="M9" s="102"/>
      <c r="N9" s="102"/>
      <c r="O9" s="102"/>
      <c r="P9" s="102"/>
    </row>
    <row r="11" spans="1:16" ht="18" customHeight="1" x14ac:dyDescent="0.15">
      <c r="H11" s="99" t="s">
        <v>6</v>
      </c>
      <c r="I11" s="99"/>
      <c r="J11" s="99"/>
      <c r="K11" s="99"/>
      <c r="L11" s="99"/>
      <c r="M11" s="99"/>
      <c r="N11" s="99"/>
      <c r="O11" s="99"/>
      <c r="P11" s="2" t="s">
        <v>13</v>
      </c>
    </row>
    <row r="14" spans="1:16" ht="18" customHeight="1" x14ac:dyDescent="0.15">
      <c r="C14" s="1" t="s">
        <v>153</v>
      </c>
      <c r="D14" s="3">
        <v>2</v>
      </c>
      <c r="E14" s="1" t="s">
        <v>7</v>
      </c>
    </row>
    <row r="17" spans="1:15" ht="18" customHeight="1" x14ac:dyDescent="0.15">
      <c r="A17" s="97" t="str">
        <f>"令和"&amp;D14&amp;"年度において、中山間地域等直接支払交付金事業を次のとおり計画します。"</f>
        <v>令和2年度において、中山間地域等直接支払交付金事業を次のとおり計画します。</v>
      </c>
      <c r="B17" s="97"/>
      <c r="C17" s="97"/>
      <c r="D17" s="97"/>
      <c r="E17" s="97"/>
      <c r="F17" s="97"/>
      <c r="G17" s="97"/>
      <c r="H17" s="97"/>
      <c r="I17" s="97"/>
      <c r="J17" s="97"/>
      <c r="K17" s="97"/>
      <c r="L17" s="97"/>
      <c r="M17" s="97"/>
      <c r="N17" s="97"/>
      <c r="O17" s="97"/>
    </row>
    <row r="18" spans="1:15" x14ac:dyDescent="0.15">
      <c r="A18" s="3"/>
      <c r="B18" s="3"/>
      <c r="C18" s="3"/>
      <c r="D18" s="3"/>
      <c r="E18" s="3"/>
      <c r="F18" s="3"/>
      <c r="G18" s="3"/>
      <c r="H18" s="3"/>
      <c r="I18" s="3"/>
      <c r="J18" s="3"/>
      <c r="K18" s="3"/>
      <c r="L18" s="3"/>
      <c r="M18" s="3"/>
      <c r="N18" s="3"/>
      <c r="O18" s="3"/>
    </row>
    <row r="20" spans="1:15" ht="18" customHeight="1" x14ac:dyDescent="0.15">
      <c r="A20" s="1" t="s">
        <v>8</v>
      </c>
    </row>
    <row r="22" spans="1:15" ht="18" customHeight="1" x14ac:dyDescent="0.15">
      <c r="D22" s="1" t="s">
        <v>9</v>
      </c>
    </row>
    <row r="24" spans="1:15" ht="18" customHeight="1" x14ac:dyDescent="0.15">
      <c r="D24" s="1" t="s">
        <v>10</v>
      </c>
    </row>
    <row r="26" spans="1:15" ht="18" customHeight="1" x14ac:dyDescent="0.15">
      <c r="B26" s="99" t="s">
        <v>14</v>
      </c>
      <c r="C26" s="99"/>
      <c r="D26" s="99"/>
      <c r="E26" s="99"/>
      <c r="F26" s="99"/>
      <c r="G26" s="99"/>
      <c r="J26" s="99" t="s">
        <v>15</v>
      </c>
      <c r="K26" s="99"/>
      <c r="L26" s="99"/>
      <c r="M26" s="99"/>
      <c r="N26" s="99"/>
      <c r="O26" s="99"/>
    </row>
    <row r="27" spans="1:15" ht="18" customHeight="1" x14ac:dyDescent="0.15">
      <c r="B27" s="98" t="s">
        <v>11</v>
      </c>
      <c r="C27" s="98"/>
      <c r="D27" s="98"/>
      <c r="E27" s="98" t="s">
        <v>12</v>
      </c>
      <c r="F27" s="98"/>
      <c r="G27" s="98"/>
      <c r="J27" s="98" t="s">
        <v>11</v>
      </c>
      <c r="K27" s="98"/>
      <c r="L27" s="98"/>
      <c r="M27" s="98" t="s">
        <v>12</v>
      </c>
      <c r="N27" s="98"/>
      <c r="O27" s="98"/>
    </row>
    <row r="28" spans="1:15" ht="18" customHeight="1" x14ac:dyDescent="0.15">
      <c r="B28" s="100"/>
      <c r="C28" s="100"/>
      <c r="D28" s="100"/>
      <c r="E28" s="100"/>
      <c r="F28" s="100"/>
      <c r="G28" s="100"/>
      <c r="J28" s="100"/>
      <c r="K28" s="100"/>
      <c r="L28" s="100"/>
      <c r="M28" s="100"/>
      <c r="N28" s="100"/>
      <c r="O28" s="100"/>
    </row>
    <row r="29" spans="1:15" ht="18" customHeight="1" x14ac:dyDescent="0.15">
      <c r="B29" s="100"/>
      <c r="C29" s="100"/>
      <c r="D29" s="100"/>
      <c r="E29" s="100"/>
      <c r="F29" s="100"/>
      <c r="G29" s="100"/>
      <c r="J29" s="100"/>
      <c r="K29" s="100"/>
      <c r="L29" s="100"/>
      <c r="M29" s="100"/>
      <c r="N29" s="100"/>
      <c r="O29" s="100"/>
    </row>
    <row r="30" spans="1:15" ht="18" customHeight="1" x14ac:dyDescent="0.15">
      <c r="B30" s="100"/>
      <c r="C30" s="100"/>
      <c r="D30" s="100"/>
      <c r="E30" s="100"/>
      <c r="F30" s="100"/>
      <c r="G30" s="100"/>
      <c r="J30" s="100"/>
      <c r="K30" s="100"/>
      <c r="L30" s="100"/>
      <c r="M30" s="100"/>
      <c r="N30" s="100"/>
      <c r="O30" s="100"/>
    </row>
    <row r="31" spans="1:15" ht="18" customHeight="1" x14ac:dyDescent="0.15">
      <c r="B31" s="100"/>
      <c r="C31" s="100"/>
      <c r="D31" s="100"/>
      <c r="E31" s="100"/>
      <c r="F31" s="100"/>
      <c r="G31" s="100"/>
      <c r="J31" s="100"/>
      <c r="K31" s="100"/>
      <c r="L31" s="100"/>
      <c r="M31" s="100"/>
      <c r="N31" s="100"/>
      <c r="O31" s="100"/>
    </row>
    <row r="32" spans="1:15" ht="18" customHeight="1" x14ac:dyDescent="0.15">
      <c r="B32" s="100"/>
      <c r="C32" s="100"/>
      <c r="D32" s="100"/>
      <c r="E32" s="100"/>
      <c r="F32" s="100"/>
      <c r="G32" s="100"/>
      <c r="J32" s="100"/>
      <c r="K32" s="100"/>
      <c r="L32" s="100"/>
      <c r="M32" s="100"/>
      <c r="N32" s="100"/>
      <c r="O32" s="100"/>
    </row>
    <row r="33" spans="2:16" ht="18" customHeight="1" x14ac:dyDescent="0.15">
      <c r="B33" s="100"/>
      <c r="C33" s="100"/>
      <c r="D33" s="100"/>
      <c r="E33" s="100"/>
      <c r="F33" s="100"/>
      <c r="G33" s="100"/>
      <c r="J33" s="100"/>
      <c r="K33" s="100"/>
      <c r="L33" s="100"/>
      <c r="M33" s="100"/>
      <c r="N33" s="100"/>
      <c r="O33" s="100"/>
    </row>
    <row r="34" spans="2:16" ht="18" customHeight="1" x14ac:dyDescent="0.15">
      <c r="B34" s="100"/>
      <c r="C34" s="100"/>
      <c r="D34" s="100"/>
      <c r="E34" s="100"/>
      <c r="F34" s="100"/>
      <c r="G34" s="100"/>
      <c r="J34" s="100"/>
      <c r="K34" s="100"/>
      <c r="L34" s="100"/>
      <c r="M34" s="100"/>
      <c r="N34" s="100"/>
      <c r="O34" s="100"/>
    </row>
    <row r="35" spans="2:16" ht="18" customHeight="1" x14ac:dyDescent="0.15"/>
    <row r="36" spans="2:16" ht="18" customHeight="1" x14ac:dyDescent="0.15">
      <c r="B36" s="103" t="s">
        <v>296</v>
      </c>
      <c r="C36" s="103"/>
      <c r="D36" s="103"/>
      <c r="E36" s="103"/>
      <c r="F36" s="103"/>
      <c r="G36" s="103"/>
      <c r="H36" s="103"/>
      <c r="I36" s="103"/>
      <c r="J36" s="103"/>
      <c r="K36" s="103"/>
      <c r="L36" s="103"/>
      <c r="M36" s="103"/>
      <c r="N36" s="103"/>
      <c r="O36" s="103"/>
      <c r="P36" s="103"/>
    </row>
    <row r="37" spans="2:16" ht="18" customHeight="1" x14ac:dyDescent="0.15">
      <c r="B37" s="103"/>
      <c r="C37" s="103"/>
      <c r="D37" s="103"/>
      <c r="E37" s="103"/>
      <c r="F37" s="103"/>
      <c r="G37" s="103"/>
      <c r="H37" s="103"/>
      <c r="I37" s="103"/>
      <c r="J37" s="103"/>
      <c r="K37" s="103"/>
      <c r="L37" s="103"/>
      <c r="M37" s="103"/>
      <c r="N37" s="103"/>
      <c r="O37" s="103"/>
      <c r="P37" s="103"/>
    </row>
    <row r="38" spans="2:16" ht="18" customHeight="1" x14ac:dyDescent="0.15">
      <c r="B38" s="105" t="s">
        <v>16</v>
      </c>
      <c r="C38" s="105"/>
      <c r="D38" s="1" t="s">
        <v>19</v>
      </c>
      <c r="E38" s="8"/>
      <c r="F38" s="9" t="s">
        <v>20</v>
      </c>
      <c r="G38" s="99"/>
      <c r="H38" s="99"/>
      <c r="I38" s="10"/>
      <c r="J38" s="96"/>
      <c r="K38" s="96"/>
      <c r="L38" s="96"/>
      <c r="M38" s="96"/>
      <c r="N38" s="96"/>
      <c r="O38" s="96"/>
      <c r="P38" s="96"/>
    </row>
    <row r="39" spans="2:16" ht="21" customHeight="1" x14ac:dyDescent="0.15">
      <c r="B39" s="94"/>
      <c r="C39" s="94"/>
      <c r="D39" s="104"/>
      <c r="E39" s="104"/>
      <c r="F39" s="104"/>
      <c r="G39" s="104"/>
      <c r="H39" s="104"/>
      <c r="I39" s="104"/>
      <c r="J39" s="104"/>
      <c r="K39" s="104"/>
      <c r="L39" s="104"/>
      <c r="M39" s="104"/>
      <c r="N39" s="104"/>
      <c r="O39" s="104"/>
      <c r="P39" s="95"/>
    </row>
    <row r="40" spans="2:16" x14ac:dyDescent="0.15">
      <c r="B40" s="11"/>
      <c r="C40" s="11"/>
      <c r="I40" s="12"/>
    </row>
    <row r="41" spans="2:16" ht="18" customHeight="1" x14ac:dyDescent="0.15">
      <c r="B41" s="105" t="s">
        <v>17</v>
      </c>
      <c r="C41" s="105"/>
      <c r="D41" s="99"/>
      <c r="E41" s="99"/>
      <c r="F41" s="99"/>
      <c r="G41" s="99"/>
    </row>
    <row r="42" spans="2:16" x14ac:dyDescent="0.15">
      <c r="B42" s="11"/>
      <c r="C42" s="11"/>
    </row>
    <row r="43" spans="2:16" ht="18" customHeight="1" x14ac:dyDescent="0.15">
      <c r="B43" s="105" t="s">
        <v>18</v>
      </c>
      <c r="C43" s="105"/>
      <c r="D43" s="99"/>
      <c r="E43" s="99"/>
      <c r="F43" s="99"/>
      <c r="G43" s="99"/>
    </row>
  </sheetData>
  <mergeCells count="50">
    <mergeCell ref="B36:P37"/>
    <mergeCell ref="D39:O39"/>
    <mergeCell ref="B43:C43"/>
    <mergeCell ref="G38:H38"/>
    <mergeCell ref="D41:G41"/>
    <mergeCell ref="D43:G43"/>
    <mergeCell ref="B38:C38"/>
    <mergeCell ref="B41:C41"/>
    <mergeCell ref="M34:O34"/>
    <mergeCell ref="B32:D32"/>
    <mergeCell ref="E32:G32"/>
    <mergeCell ref="J32:L32"/>
    <mergeCell ref="M32:O32"/>
    <mergeCell ref="B33:D33"/>
    <mergeCell ref="E33:G33"/>
    <mergeCell ref="J33:L33"/>
    <mergeCell ref="B34:D34"/>
    <mergeCell ref="E34:G34"/>
    <mergeCell ref="J34:L34"/>
    <mergeCell ref="M33:O33"/>
    <mergeCell ref="A5:D5"/>
    <mergeCell ref="H7:J7"/>
    <mergeCell ref="H9:J9"/>
    <mergeCell ref="H11:J11"/>
    <mergeCell ref="K7:P7"/>
    <mergeCell ref="K9:P9"/>
    <mergeCell ref="K11:O11"/>
    <mergeCell ref="B30:D30"/>
    <mergeCell ref="E30:G30"/>
    <mergeCell ref="J30:L30"/>
    <mergeCell ref="M30:O30"/>
    <mergeCell ref="B31:D31"/>
    <mergeCell ref="E31:G31"/>
    <mergeCell ref="J31:L31"/>
    <mergeCell ref="M31:O31"/>
    <mergeCell ref="B28:D28"/>
    <mergeCell ref="E28:G28"/>
    <mergeCell ref="J28:L28"/>
    <mergeCell ref="M28:O28"/>
    <mergeCell ref="B29:D29"/>
    <mergeCell ref="E29:G29"/>
    <mergeCell ref="J29:L29"/>
    <mergeCell ref="M29:O29"/>
    <mergeCell ref="A17:O17"/>
    <mergeCell ref="B27:D27"/>
    <mergeCell ref="E27:G27"/>
    <mergeCell ref="J27:L27"/>
    <mergeCell ref="M27:O27"/>
    <mergeCell ref="B26:G26"/>
    <mergeCell ref="J26:O26"/>
  </mergeCells>
  <phoneticPr fontId="2"/>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104775</xdr:colOff>
                    <xdr:row>20</xdr:row>
                    <xdr:rowOff>142875</xdr:rowOff>
                  </from>
                  <to>
                    <xdr:col>1</xdr:col>
                    <xdr:colOff>409575</xdr:colOff>
                    <xdr:row>22</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104775</xdr:colOff>
                    <xdr:row>22</xdr:row>
                    <xdr:rowOff>142875</xdr:rowOff>
                  </from>
                  <to>
                    <xdr:col>2</xdr:col>
                    <xdr:colOff>0</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9"/>
  <sheetViews>
    <sheetView view="pageBreakPreview" topLeftCell="A22" zoomScale="95" zoomScaleNormal="100" zoomScaleSheetLayoutView="95" workbookViewId="0">
      <selection activeCell="O14" sqref="O14:S14"/>
    </sheetView>
  </sheetViews>
  <sheetFormatPr defaultColWidth="9" defaultRowHeight="14.25" x14ac:dyDescent="0.15"/>
  <cols>
    <col min="1" max="1" width="3.125" style="15" customWidth="1"/>
    <col min="2" max="2" width="4.375" style="15" customWidth="1"/>
    <col min="3" max="7" width="4.625" style="15" customWidth="1"/>
    <col min="8" max="9" width="4.625" style="3" customWidth="1"/>
    <col min="10" max="19" width="4.625" style="15" customWidth="1"/>
    <col min="20" max="16384" width="9" style="15"/>
  </cols>
  <sheetData>
    <row r="1" spans="1:19" x14ac:dyDescent="0.15">
      <c r="A1" s="97" t="s">
        <v>290</v>
      </c>
      <c r="B1" s="97"/>
      <c r="C1" s="3">
        <f>計画書鑑・役員!D14</f>
        <v>2</v>
      </c>
      <c r="D1" s="15" t="s">
        <v>21</v>
      </c>
    </row>
    <row r="2" spans="1:19" x14ac:dyDescent="0.15">
      <c r="H2" s="105" t="s">
        <v>154</v>
      </c>
      <c r="I2" s="105"/>
      <c r="J2" s="11">
        <f>計画書鑑・役員!D14</f>
        <v>2</v>
      </c>
      <c r="K2" s="105" t="s">
        <v>155</v>
      </c>
      <c r="L2" s="105"/>
      <c r="M2" s="105"/>
      <c r="N2" s="105"/>
      <c r="O2" s="11">
        <f>J2+1</f>
        <v>3</v>
      </c>
      <c r="P2" s="105" t="s">
        <v>22</v>
      </c>
      <c r="Q2" s="105"/>
      <c r="R2" s="105"/>
      <c r="S2" s="13"/>
    </row>
    <row r="3" spans="1:19" x14ac:dyDescent="0.15">
      <c r="A3" s="15" t="s">
        <v>23</v>
      </c>
      <c r="P3" s="99" t="s">
        <v>24</v>
      </c>
      <c r="Q3" s="99"/>
      <c r="R3" s="99"/>
    </row>
    <row r="4" spans="1:19" ht="20.100000000000001" customHeight="1" x14ac:dyDescent="0.15">
      <c r="A4" s="98" t="s">
        <v>25</v>
      </c>
      <c r="B4" s="98"/>
      <c r="C4" s="98"/>
      <c r="D4" s="98"/>
      <c r="E4" s="98"/>
      <c r="F4" s="98"/>
      <c r="G4" s="98"/>
      <c r="H4" s="98"/>
      <c r="I4" s="98"/>
      <c r="J4" s="98"/>
      <c r="K4" s="98" t="s">
        <v>31</v>
      </c>
      <c r="L4" s="98"/>
      <c r="M4" s="98"/>
      <c r="N4" s="98"/>
      <c r="O4" s="98"/>
      <c r="P4" s="98"/>
      <c r="Q4" s="98"/>
      <c r="R4" s="98"/>
      <c r="S4" s="98"/>
    </row>
    <row r="5" spans="1:19" ht="19.5" customHeight="1" x14ac:dyDescent="0.15">
      <c r="A5" s="130" t="s">
        <v>26</v>
      </c>
      <c r="B5" s="131"/>
      <c r="C5" s="131"/>
      <c r="D5" s="131"/>
      <c r="E5" s="131"/>
      <c r="F5" s="131"/>
      <c r="G5" s="131"/>
      <c r="H5" s="131"/>
      <c r="I5" s="131"/>
      <c r="J5" s="132"/>
      <c r="K5" s="106"/>
      <c r="L5" s="106"/>
      <c r="M5" s="106"/>
      <c r="N5" s="106"/>
      <c r="O5" s="106"/>
      <c r="P5" s="106"/>
      <c r="Q5" s="106"/>
      <c r="R5" s="106"/>
      <c r="S5" s="106"/>
    </row>
    <row r="6" spans="1:19" ht="19.5" customHeight="1" x14ac:dyDescent="0.15">
      <c r="A6" s="133"/>
      <c r="B6" s="99"/>
      <c r="C6" s="99"/>
      <c r="D6" s="99"/>
      <c r="E6" s="99"/>
      <c r="F6" s="99"/>
      <c r="G6" s="99"/>
      <c r="H6" s="99"/>
      <c r="I6" s="99"/>
      <c r="J6" s="134"/>
      <c r="K6" s="144" t="s">
        <v>74</v>
      </c>
      <c r="L6" s="142"/>
      <c r="M6" s="142"/>
      <c r="N6" s="142"/>
      <c r="O6" s="142"/>
      <c r="P6" s="142"/>
      <c r="Q6" s="142"/>
      <c r="R6" s="142" t="s">
        <v>73</v>
      </c>
      <c r="S6" s="143"/>
    </row>
    <row r="7" spans="1:19" ht="20.100000000000001" customHeight="1" x14ac:dyDescent="0.15">
      <c r="A7" s="98" t="s">
        <v>27</v>
      </c>
      <c r="B7" s="98"/>
      <c r="C7" s="98"/>
      <c r="D7" s="98"/>
      <c r="E7" s="98"/>
      <c r="F7" s="98"/>
      <c r="G7" s="98"/>
      <c r="H7" s="98"/>
      <c r="I7" s="98"/>
      <c r="J7" s="98"/>
      <c r="K7" s="107"/>
      <c r="L7" s="107"/>
      <c r="M7" s="107"/>
      <c r="N7" s="107"/>
      <c r="O7" s="107"/>
      <c r="P7" s="107"/>
      <c r="Q7" s="107"/>
      <c r="R7" s="107"/>
      <c r="S7" s="107"/>
    </row>
    <row r="8" spans="1:19" ht="20.100000000000001" customHeight="1" x14ac:dyDescent="0.15">
      <c r="A8" s="98" t="s">
        <v>28</v>
      </c>
      <c r="B8" s="98"/>
      <c r="C8" s="98"/>
      <c r="D8" s="98"/>
      <c r="E8" s="98"/>
      <c r="F8" s="98"/>
      <c r="G8" s="98"/>
      <c r="H8" s="98"/>
      <c r="I8" s="98"/>
      <c r="J8" s="98"/>
      <c r="K8" s="107"/>
      <c r="L8" s="107"/>
      <c r="M8" s="107"/>
      <c r="N8" s="107"/>
      <c r="O8" s="107"/>
      <c r="P8" s="107"/>
      <c r="Q8" s="107"/>
      <c r="R8" s="107"/>
      <c r="S8" s="107"/>
    </row>
    <row r="9" spans="1:19" ht="20.100000000000001" customHeight="1" thickBot="1" x14ac:dyDescent="0.2">
      <c r="A9" s="135" t="s">
        <v>29</v>
      </c>
      <c r="B9" s="135"/>
      <c r="C9" s="135"/>
      <c r="D9" s="135"/>
      <c r="E9" s="135"/>
      <c r="F9" s="135"/>
      <c r="G9" s="135"/>
      <c r="H9" s="135"/>
      <c r="I9" s="135"/>
      <c r="J9" s="135"/>
      <c r="K9" s="106"/>
      <c r="L9" s="106"/>
      <c r="M9" s="106"/>
      <c r="N9" s="106"/>
      <c r="O9" s="106"/>
      <c r="P9" s="106"/>
      <c r="Q9" s="106"/>
      <c r="R9" s="106"/>
      <c r="S9" s="106"/>
    </row>
    <row r="10" spans="1:19" ht="20.100000000000001" customHeight="1" thickTop="1" x14ac:dyDescent="0.15">
      <c r="A10" s="136" t="s">
        <v>30</v>
      </c>
      <c r="B10" s="136"/>
      <c r="C10" s="136"/>
      <c r="D10" s="136"/>
      <c r="E10" s="136"/>
      <c r="F10" s="136"/>
      <c r="G10" s="136"/>
      <c r="H10" s="136"/>
      <c r="I10" s="136"/>
      <c r="J10" s="136"/>
      <c r="K10" s="123">
        <f>K5+K7+K8+K9</f>
        <v>0</v>
      </c>
      <c r="L10" s="123"/>
      <c r="M10" s="123"/>
      <c r="N10" s="123"/>
      <c r="O10" s="123"/>
      <c r="P10" s="123"/>
      <c r="Q10" s="123"/>
      <c r="R10" s="123"/>
      <c r="S10" s="123"/>
    </row>
    <row r="12" spans="1:19" x14ac:dyDescent="0.15">
      <c r="A12" s="15" t="s">
        <v>32</v>
      </c>
      <c r="P12" s="99" t="s">
        <v>24</v>
      </c>
      <c r="Q12" s="99"/>
      <c r="R12" s="99"/>
    </row>
    <row r="13" spans="1:19" ht="20.25" customHeight="1" x14ac:dyDescent="0.15">
      <c r="A13" s="98" t="s">
        <v>25</v>
      </c>
      <c r="B13" s="98"/>
      <c r="C13" s="98"/>
      <c r="D13" s="98"/>
      <c r="E13" s="98"/>
      <c r="F13" s="98"/>
      <c r="G13" s="98"/>
      <c r="H13" s="137" t="s">
        <v>33</v>
      </c>
      <c r="I13" s="138"/>
      <c r="J13" s="138"/>
      <c r="K13" s="138"/>
      <c r="L13" s="138"/>
      <c r="M13" s="138"/>
      <c r="N13" s="139"/>
      <c r="O13" s="98" t="s">
        <v>31</v>
      </c>
      <c r="P13" s="98"/>
      <c r="Q13" s="98"/>
      <c r="R13" s="98"/>
      <c r="S13" s="98"/>
    </row>
    <row r="14" spans="1:19" ht="20.100000000000001" customHeight="1" x14ac:dyDescent="0.15">
      <c r="A14" s="130" t="s">
        <v>34</v>
      </c>
      <c r="B14" s="131"/>
      <c r="C14" s="131"/>
      <c r="D14" s="131"/>
      <c r="E14" s="131"/>
      <c r="F14" s="131"/>
      <c r="G14" s="132"/>
      <c r="H14" s="116"/>
      <c r="I14" s="117"/>
      <c r="J14" s="117"/>
      <c r="K14" s="117"/>
      <c r="L14" s="117"/>
      <c r="M14" s="117"/>
      <c r="N14" s="118"/>
      <c r="O14" s="106"/>
      <c r="P14" s="106"/>
      <c r="Q14" s="106"/>
      <c r="R14" s="106"/>
      <c r="S14" s="106"/>
    </row>
    <row r="15" spans="1:19" ht="20.100000000000001" customHeight="1" x14ac:dyDescent="0.15">
      <c r="A15" s="133"/>
      <c r="B15" s="99"/>
      <c r="C15" s="99"/>
      <c r="D15" s="99"/>
      <c r="E15" s="99"/>
      <c r="F15" s="99"/>
      <c r="G15" s="134"/>
      <c r="H15" s="119"/>
      <c r="I15" s="120"/>
      <c r="J15" s="120"/>
      <c r="K15" s="120"/>
      <c r="L15" s="120"/>
      <c r="M15" s="120"/>
      <c r="N15" s="121"/>
      <c r="O15" s="109" t="s">
        <v>46</v>
      </c>
      <c r="P15" s="110"/>
      <c r="Q15" s="110"/>
      <c r="R15" s="2"/>
      <c r="S15" s="16" t="s">
        <v>47</v>
      </c>
    </row>
    <row r="16" spans="1:19" ht="30" customHeight="1" x14ac:dyDescent="0.15">
      <c r="A16" s="112" t="s">
        <v>44</v>
      </c>
      <c r="B16" s="113"/>
      <c r="C16" s="100" t="s">
        <v>35</v>
      </c>
      <c r="D16" s="100"/>
      <c r="E16" s="100"/>
      <c r="F16" s="100"/>
      <c r="G16" s="100"/>
      <c r="H16" s="124"/>
      <c r="I16" s="125"/>
      <c r="J16" s="125"/>
      <c r="K16" s="125"/>
      <c r="L16" s="125"/>
      <c r="M16" s="125"/>
      <c r="N16" s="126"/>
      <c r="O16" s="107"/>
      <c r="P16" s="107"/>
      <c r="Q16" s="107"/>
      <c r="R16" s="107"/>
      <c r="S16" s="107"/>
    </row>
    <row r="17" spans="1:19" ht="30" customHeight="1" x14ac:dyDescent="0.15">
      <c r="A17" s="114"/>
      <c r="B17" s="115"/>
      <c r="C17" s="100" t="s">
        <v>36</v>
      </c>
      <c r="D17" s="100"/>
      <c r="E17" s="100"/>
      <c r="F17" s="100"/>
      <c r="G17" s="100"/>
      <c r="H17" s="124"/>
      <c r="I17" s="125"/>
      <c r="J17" s="125"/>
      <c r="K17" s="125"/>
      <c r="L17" s="125"/>
      <c r="M17" s="125"/>
      <c r="N17" s="126"/>
      <c r="O17" s="107"/>
      <c r="P17" s="107"/>
      <c r="Q17" s="107"/>
      <c r="R17" s="107"/>
      <c r="S17" s="107"/>
    </row>
    <row r="18" spans="1:19" ht="30" customHeight="1" x14ac:dyDescent="0.15">
      <c r="A18" s="114"/>
      <c r="B18" s="115"/>
      <c r="C18" s="100" t="s">
        <v>37</v>
      </c>
      <c r="D18" s="100"/>
      <c r="E18" s="100"/>
      <c r="F18" s="100"/>
      <c r="G18" s="100"/>
      <c r="H18" s="124"/>
      <c r="I18" s="125"/>
      <c r="J18" s="125"/>
      <c r="K18" s="125"/>
      <c r="L18" s="125"/>
      <c r="M18" s="125"/>
      <c r="N18" s="126"/>
      <c r="O18" s="107"/>
      <c r="P18" s="107"/>
      <c r="Q18" s="107"/>
      <c r="R18" s="107"/>
      <c r="S18" s="107"/>
    </row>
    <row r="19" spans="1:19" ht="30" customHeight="1" x14ac:dyDescent="0.15">
      <c r="A19" s="114"/>
      <c r="B19" s="115"/>
      <c r="C19" s="108" t="s">
        <v>38</v>
      </c>
      <c r="D19" s="100" t="s">
        <v>38</v>
      </c>
      <c r="E19" s="100"/>
      <c r="F19" s="100"/>
      <c r="G19" s="100"/>
      <c r="H19" s="124"/>
      <c r="I19" s="125"/>
      <c r="J19" s="125"/>
      <c r="K19" s="125"/>
      <c r="L19" s="125"/>
      <c r="M19" s="125"/>
      <c r="N19" s="126"/>
      <c r="O19" s="107"/>
      <c r="P19" s="107"/>
      <c r="Q19" s="107"/>
      <c r="R19" s="107"/>
      <c r="S19" s="107"/>
    </row>
    <row r="20" spans="1:19" ht="30" customHeight="1" x14ac:dyDescent="0.15">
      <c r="A20" s="114"/>
      <c r="B20" s="115"/>
      <c r="C20" s="108"/>
      <c r="D20" s="100" t="s">
        <v>39</v>
      </c>
      <c r="E20" s="100"/>
      <c r="F20" s="100"/>
      <c r="G20" s="100"/>
      <c r="H20" s="124"/>
      <c r="I20" s="125"/>
      <c r="J20" s="125"/>
      <c r="K20" s="125"/>
      <c r="L20" s="125"/>
      <c r="M20" s="125"/>
      <c r="N20" s="126"/>
      <c r="O20" s="107"/>
      <c r="P20" s="107"/>
      <c r="Q20" s="107"/>
      <c r="R20" s="107"/>
      <c r="S20" s="107"/>
    </row>
    <row r="21" spans="1:19" ht="30" customHeight="1" x14ac:dyDescent="0.15">
      <c r="A21" s="114"/>
      <c r="B21" s="115"/>
      <c r="C21" s="108"/>
      <c r="D21" s="100" t="s">
        <v>40</v>
      </c>
      <c r="E21" s="100"/>
      <c r="F21" s="100"/>
      <c r="G21" s="100"/>
      <c r="H21" s="124"/>
      <c r="I21" s="125"/>
      <c r="J21" s="125"/>
      <c r="K21" s="125"/>
      <c r="L21" s="125"/>
      <c r="M21" s="125"/>
      <c r="N21" s="126"/>
      <c r="O21" s="107"/>
      <c r="P21" s="107"/>
      <c r="Q21" s="107"/>
      <c r="R21" s="107"/>
      <c r="S21" s="107"/>
    </row>
    <row r="22" spans="1:19" ht="30" customHeight="1" x14ac:dyDescent="0.15">
      <c r="A22" s="114"/>
      <c r="B22" s="115"/>
      <c r="C22" s="108"/>
      <c r="D22" s="100" t="s">
        <v>41</v>
      </c>
      <c r="E22" s="100"/>
      <c r="F22" s="100"/>
      <c r="G22" s="100"/>
      <c r="H22" s="124"/>
      <c r="I22" s="125"/>
      <c r="J22" s="125"/>
      <c r="K22" s="125"/>
      <c r="L22" s="125"/>
      <c r="M22" s="125"/>
      <c r="N22" s="126"/>
      <c r="O22" s="107"/>
      <c r="P22" s="107"/>
      <c r="Q22" s="107"/>
      <c r="R22" s="107"/>
      <c r="S22" s="107"/>
    </row>
    <row r="23" spans="1:19" ht="30" customHeight="1" x14ac:dyDescent="0.15">
      <c r="A23" s="114"/>
      <c r="B23" s="115"/>
      <c r="C23" s="100" t="s">
        <v>42</v>
      </c>
      <c r="D23" s="100"/>
      <c r="E23" s="100"/>
      <c r="F23" s="100"/>
      <c r="G23" s="100"/>
      <c r="H23" s="124"/>
      <c r="I23" s="125"/>
      <c r="J23" s="125"/>
      <c r="K23" s="125"/>
      <c r="L23" s="125"/>
      <c r="M23" s="125"/>
      <c r="N23" s="126"/>
      <c r="O23" s="107"/>
      <c r="P23" s="107"/>
      <c r="Q23" s="107"/>
      <c r="R23" s="107"/>
      <c r="S23" s="107"/>
    </row>
    <row r="24" spans="1:19" ht="30" customHeight="1" x14ac:dyDescent="0.15">
      <c r="A24" s="114"/>
      <c r="B24" s="115"/>
      <c r="C24" s="100" t="s">
        <v>43</v>
      </c>
      <c r="D24" s="100"/>
      <c r="E24" s="100"/>
      <c r="F24" s="100"/>
      <c r="G24" s="100"/>
      <c r="H24" s="124"/>
      <c r="I24" s="125"/>
      <c r="J24" s="125"/>
      <c r="K24" s="125"/>
      <c r="L24" s="125"/>
      <c r="M24" s="125"/>
      <c r="N24" s="126"/>
      <c r="O24" s="107"/>
      <c r="P24" s="107"/>
      <c r="Q24" s="107"/>
      <c r="R24" s="107"/>
      <c r="S24" s="107"/>
    </row>
    <row r="25" spans="1:19" ht="30" customHeight="1" x14ac:dyDescent="0.15">
      <c r="A25" s="114"/>
      <c r="B25" s="115"/>
      <c r="C25" s="100" t="s">
        <v>28</v>
      </c>
      <c r="D25" s="100"/>
      <c r="E25" s="100"/>
      <c r="F25" s="100"/>
      <c r="G25" s="100"/>
      <c r="H25" s="124"/>
      <c r="I25" s="125"/>
      <c r="J25" s="125"/>
      <c r="K25" s="125"/>
      <c r="L25" s="125"/>
      <c r="M25" s="125"/>
      <c r="N25" s="126"/>
      <c r="O25" s="107"/>
      <c r="P25" s="107"/>
      <c r="Q25" s="107"/>
      <c r="R25" s="107"/>
      <c r="S25" s="107"/>
    </row>
    <row r="26" spans="1:19" ht="30" customHeight="1" thickBot="1" x14ac:dyDescent="0.2">
      <c r="A26" s="114"/>
      <c r="B26" s="115"/>
      <c r="C26" s="122" t="s">
        <v>27</v>
      </c>
      <c r="D26" s="122"/>
      <c r="E26" s="122"/>
      <c r="F26" s="122"/>
      <c r="G26" s="122"/>
      <c r="H26" s="116"/>
      <c r="I26" s="117"/>
      <c r="J26" s="117"/>
      <c r="K26" s="117"/>
      <c r="L26" s="117"/>
      <c r="M26" s="117"/>
      <c r="N26" s="118"/>
      <c r="O26" s="106">
        <f>K10-(O14+O16+O17+O18+O19+O20+O21+O22+O23+O24+O25)</f>
        <v>0</v>
      </c>
      <c r="P26" s="106"/>
      <c r="Q26" s="106"/>
      <c r="R26" s="106"/>
      <c r="S26" s="106"/>
    </row>
    <row r="27" spans="1:19" ht="20.25" customHeight="1" thickTop="1" x14ac:dyDescent="0.15">
      <c r="A27" s="127" t="s">
        <v>45</v>
      </c>
      <c r="B27" s="128"/>
      <c r="C27" s="128"/>
      <c r="D27" s="128"/>
      <c r="E27" s="128"/>
      <c r="F27" s="128"/>
      <c r="G27" s="128"/>
      <c r="H27" s="128"/>
      <c r="I27" s="128"/>
      <c r="J27" s="128"/>
      <c r="K27" s="128"/>
      <c r="L27" s="128"/>
      <c r="M27" s="128"/>
      <c r="N27" s="129"/>
      <c r="O27" s="123">
        <f>O14+O16+O17+O18+O19+O20+O21+O22+O23+O24+O25+O26</f>
        <v>0</v>
      </c>
      <c r="P27" s="123"/>
      <c r="Q27" s="123"/>
      <c r="R27" s="123"/>
      <c r="S27" s="123"/>
    </row>
    <row r="28" spans="1:19" ht="30" customHeight="1" x14ac:dyDescent="0.15">
      <c r="A28" s="140" t="s">
        <v>67</v>
      </c>
      <c r="B28" s="140"/>
      <c r="C28" s="140"/>
      <c r="D28" s="140"/>
      <c r="E28" s="140"/>
      <c r="F28" s="140"/>
      <c r="G28" s="140"/>
      <c r="H28" s="140"/>
      <c r="I28" s="140"/>
      <c r="J28" s="140"/>
      <c r="K28" s="140"/>
      <c r="L28" s="140"/>
      <c r="M28" s="140"/>
      <c r="N28" s="140"/>
      <c r="O28" s="140"/>
      <c r="P28" s="140"/>
      <c r="Q28" s="140"/>
      <c r="R28" s="140"/>
      <c r="S28" s="140"/>
    </row>
    <row r="29" spans="1:19" x14ac:dyDescent="0.15">
      <c r="A29" s="111" t="s">
        <v>68</v>
      </c>
      <c r="B29" s="111"/>
      <c r="C29" s="111"/>
      <c r="D29" s="111"/>
      <c r="E29" s="111"/>
      <c r="F29" s="111"/>
      <c r="G29" s="111"/>
      <c r="H29" s="111"/>
      <c r="I29" s="111"/>
      <c r="J29" s="111"/>
      <c r="K29" s="111"/>
      <c r="L29" s="111"/>
      <c r="M29" s="111"/>
      <c r="N29" s="111"/>
      <c r="O29" s="111"/>
      <c r="P29" s="111"/>
      <c r="Q29" s="111"/>
      <c r="R29" s="111"/>
      <c r="S29" s="111"/>
    </row>
    <row r="30" spans="1:19" ht="9" customHeight="1" x14ac:dyDescent="0.15"/>
    <row r="31" spans="1:19" x14ac:dyDescent="0.15">
      <c r="A31" s="111" t="s">
        <v>48</v>
      </c>
      <c r="B31" s="111"/>
      <c r="C31" s="111"/>
      <c r="D31" s="111"/>
      <c r="E31" s="111"/>
      <c r="F31" s="111"/>
      <c r="G31" s="111"/>
      <c r="H31" s="111"/>
      <c r="I31" s="111"/>
      <c r="J31" s="111"/>
      <c r="K31" s="111"/>
      <c r="L31" s="111"/>
      <c r="M31" s="111"/>
      <c r="N31" s="111"/>
      <c r="O31" s="111"/>
      <c r="P31" s="111"/>
      <c r="Q31" s="111"/>
      <c r="R31" s="111"/>
      <c r="S31" s="111"/>
    </row>
    <row r="32" spans="1:19" ht="20.100000000000001" customHeight="1" x14ac:dyDescent="0.15">
      <c r="A32" s="98"/>
      <c r="B32" s="98"/>
      <c r="C32" s="98"/>
      <c r="D32" s="98"/>
      <c r="E32" s="98" t="s">
        <v>156</v>
      </c>
      <c r="F32" s="98"/>
      <c r="G32" s="98"/>
      <c r="H32" s="98" t="s">
        <v>157</v>
      </c>
      <c r="I32" s="98"/>
      <c r="J32" s="98"/>
      <c r="K32" s="98" t="s">
        <v>158</v>
      </c>
      <c r="L32" s="98"/>
      <c r="M32" s="98"/>
      <c r="N32" s="98" t="s">
        <v>159</v>
      </c>
      <c r="O32" s="98"/>
      <c r="P32" s="98"/>
      <c r="Q32" s="98" t="s">
        <v>160</v>
      </c>
      <c r="R32" s="98"/>
      <c r="S32" s="98"/>
    </row>
    <row r="33" spans="1:19" ht="20.100000000000001" customHeight="1" x14ac:dyDescent="0.15">
      <c r="A33" s="98" t="s">
        <v>49</v>
      </c>
      <c r="B33" s="98"/>
      <c r="C33" s="98"/>
      <c r="D33" s="98"/>
      <c r="E33" s="98"/>
      <c r="F33" s="98"/>
      <c r="G33" s="98"/>
      <c r="H33" s="98"/>
      <c r="I33" s="98"/>
      <c r="J33" s="98"/>
      <c r="K33" s="98"/>
      <c r="L33" s="98"/>
      <c r="M33" s="98"/>
      <c r="N33" s="98"/>
      <c r="O33" s="98"/>
      <c r="P33" s="98"/>
      <c r="Q33" s="98"/>
      <c r="R33" s="98"/>
      <c r="S33" s="98"/>
    </row>
    <row r="34" spans="1:19" ht="20.100000000000001" customHeight="1" x14ac:dyDescent="0.15">
      <c r="A34" s="98" t="s">
        <v>50</v>
      </c>
      <c r="B34" s="98"/>
      <c r="C34" s="98"/>
      <c r="D34" s="98"/>
      <c r="E34" s="98"/>
      <c r="F34" s="98"/>
      <c r="G34" s="98"/>
      <c r="H34" s="98"/>
      <c r="I34" s="98"/>
      <c r="J34" s="98"/>
      <c r="K34" s="98"/>
      <c r="L34" s="98"/>
      <c r="M34" s="98"/>
      <c r="N34" s="98"/>
      <c r="O34" s="98"/>
      <c r="P34" s="98"/>
      <c r="Q34" s="98"/>
      <c r="R34" s="98"/>
      <c r="S34" s="98"/>
    </row>
    <row r="35" spans="1:19" ht="9.75" customHeight="1" x14ac:dyDescent="0.15"/>
    <row r="36" spans="1:19" ht="20.100000000000001" customHeight="1" x14ac:dyDescent="0.15">
      <c r="A36" s="99" t="s">
        <v>51</v>
      </c>
      <c r="B36" s="99"/>
      <c r="C36" s="99"/>
      <c r="D36" s="99"/>
      <c r="E36" s="99"/>
      <c r="F36" s="99"/>
      <c r="G36" s="99"/>
      <c r="H36" s="99"/>
      <c r="I36" s="99"/>
      <c r="J36" s="99"/>
      <c r="K36" s="99"/>
      <c r="L36" s="99"/>
      <c r="M36" s="99"/>
      <c r="N36" s="99"/>
      <c r="O36" s="99"/>
      <c r="P36" s="99"/>
      <c r="Q36" s="99"/>
      <c r="R36" s="99"/>
      <c r="S36" s="99"/>
    </row>
    <row r="37" spans="1:19" ht="11.25" customHeight="1" x14ac:dyDescent="0.15"/>
    <row r="38" spans="1:19" ht="20.100000000000001" customHeight="1" x14ac:dyDescent="0.15">
      <c r="A38" s="99" t="s">
        <v>295</v>
      </c>
      <c r="B38" s="99"/>
      <c r="C38" s="99"/>
      <c r="D38" s="99"/>
      <c r="E38" s="99"/>
      <c r="F38" s="99"/>
      <c r="G38" s="8"/>
      <c r="H38" s="102" t="s">
        <v>52</v>
      </c>
      <c r="I38" s="102"/>
      <c r="J38" s="102"/>
      <c r="K38" s="102"/>
      <c r="L38" s="102"/>
      <c r="M38" s="102"/>
      <c r="N38" s="102"/>
      <c r="O38" s="102"/>
      <c r="P38" s="102"/>
    </row>
    <row r="39" spans="1:19" ht="27.75" customHeight="1" x14ac:dyDescent="0.15">
      <c r="A39" s="141" t="s">
        <v>69</v>
      </c>
      <c r="B39" s="141"/>
      <c r="C39" s="141"/>
      <c r="D39" s="141"/>
      <c r="E39" s="141"/>
      <c r="F39" s="141"/>
      <c r="G39" s="141"/>
      <c r="H39" s="141"/>
      <c r="I39" s="141"/>
      <c r="J39" s="141"/>
      <c r="K39" s="141"/>
      <c r="L39" s="141"/>
      <c r="M39" s="141"/>
      <c r="N39" s="141"/>
      <c r="O39" s="141"/>
      <c r="P39" s="141"/>
      <c r="Q39" s="141"/>
      <c r="R39" s="141"/>
      <c r="S39" s="141"/>
    </row>
  </sheetData>
  <mergeCells count="90">
    <mergeCell ref="A28:S28"/>
    <mergeCell ref="A29:S29"/>
    <mergeCell ref="A1:B1"/>
    <mergeCell ref="A39:S39"/>
    <mergeCell ref="A5:J6"/>
    <mergeCell ref="R6:S6"/>
    <mergeCell ref="K6:Q6"/>
    <mergeCell ref="H38:P38"/>
    <mergeCell ref="A36:C36"/>
    <mergeCell ref="D36:S36"/>
    <mergeCell ref="K33:M33"/>
    <mergeCell ref="N33:P33"/>
    <mergeCell ref="Q33:S33"/>
    <mergeCell ref="E34:G34"/>
    <mergeCell ref="H34:J34"/>
    <mergeCell ref="K34:M34"/>
    <mergeCell ref="N34:P34"/>
    <mergeCell ref="Q34:S34"/>
    <mergeCell ref="Q32:S32"/>
    <mergeCell ref="N32:P32"/>
    <mergeCell ref="K32:M32"/>
    <mergeCell ref="H32:J32"/>
    <mergeCell ref="A33:D33"/>
    <mergeCell ref="A34:D34"/>
    <mergeCell ref="A32:D32"/>
    <mergeCell ref="E32:G32"/>
    <mergeCell ref="E33:G33"/>
    <mergeCell ref="H33:J33"/>
    <mergeCell ref="H2:I2"/>
    <mergeCell ref="H18:N18"/>
    <mergeCell ref="H19:N19"/>
    <mergeCell ref="H20:N20"/>
    <mergeCell ref="A8:J8"/>
    <mergeCell ref="A9:J9"/>
    <mergeCell ref="A10:J10"/>
    <mergeCell ref="D19:G19"/>
    <mergeCell ref="D20:G20"/>
    <mergeCell ref="K2:N2"/>
    <mergeCell ref="H13:N13"/>
    <mergeCell ref="H16:N16"/>
    <mergeCell ref="H17:N17"/>
    <mergeCell ref="A4:J4"/>
    <mergeCell ref="A7:J7"/>
    <mergeCell ref="C17:G17"/>
    <mergeCell ref="P2:R2"/>
    <mergeCell ref="P3:R3"/>
    <mergeCell ref="P12:R12"/>
    <mergeCell ref="K4:S4"/>
    <mergeCell ref="K5:S5"/>
    <mergeCell ref="K7:S7"/>
    <mergeCell ref="K8:S8"/>
    <mergeCell ref="K9:S9"/>
    <mergeCell ref="K10:S10"/>
    <mergeCell ref="O13:S13"/>
    <mergeCell ref="C25:G25"/>
    <mergeCell ref="C26:G26"/>
    <mergeCell ref="O27:S27"/>
    <mergeCell ref="O25:S25"/>
    <mergeCell ref="O26:S26"/>
    <mergeCell ref="H25:N25"/>
    <mergeCell ref="H26:N26"/>
    <mergeCell ref="A27:N27"/>
    <mergeCell ref="A14:G15"/>
    <mergeCell ref="H21:N21"/>
    <mergeCell ref="H22:N22"/>
    <mergeCell ref="H23:N23"/>
    <mergeCell ref="H24:N24"/>
    <mergeCell ref="C24:G24"/>
    <mergeCell ref="C16:G16"/>
    <mergeCell ref="C18:G18"/>
    <mergeCell ref="H14:N15"/>
    <mergeCell ref="D21:G21"/>
    <mergeCell ref="D22:G22"/>
    <mergeCell ref="C23:G23"/>
    <mergeCell ref="A38:F38"/>
    <mergeCell ref="O14:S14"/>
    <mergeCell ref="O16:S16"/>
    <mergeCell ref="C19:C22"/>
    <mergeCell ref="A13:G13"/>
    <mergeCell ref="O21:S21"/>
    <mergeCell ref="O22:S22"/>
    <mergeCell ref="O15:Q15"/>
    <mergeCell ref="O23:S23"/>
    <mergeCell ref="O24:S24"/>
    <mergeCell ref="O17:S17"/>
    <mergeCell ref="O18:S18"/>
    <mergeCell ref="O19:S19"/>
    <mergeCell ref="O20:S20"/>
    <mergeCell ref="A31:S31"/>
    <mergeCell ref="A16:B26"/>
  </mergeCells>
  <phoneticPr fontId="2"/>
  <dataValidations count="1">
    <dataValidation type="list" allowBlank="1" showInputMessage="1" showErrorMessage="1" sqref="R6:S6">
      <formula1>",有,無"</formula1>
    </dataValidation>
  </dataValidations>
  <pageMargins left="0.9055118110236221" right="0.51181102362204722" top="0.35433070866141736" bottom="0.35433070866141736"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96" zoomScaleNormal="100" zoomScaleSheetLayoutView="96" workbookViewId="0">
      <selection activeCell="D18" sqref="D18"/>
    </sheetView>
  </sheetViews>
  <sheetFormatPr defaultColWidth="9" defaultRowHeight="14.25" x14ac:dyDescent="0.15"/>
  <cols>
    <col min="1" max="1" width="10" style="15" customWidth="1"/>
    <col min="2" max="2" width="5.625" style="15" customWidth="1"/>
    <col min="3" max="3" width="10.375" style="15" customWidth="1"/>
    <col min="4" max="15" width="5.75" style="15" customWidth="1"/>
    <col min="16" max="16" width="52.25" style="15" customWidth="1"/>
    <col min="17" max="17" width="66.375" style="15" customWidth="1"/>
    <col min="18" max="16384" width="9" style="15"/>
  </cols>
  <sheetData>
    <row r="1" spans="1:17" x14ac:dyDescent="0.15">
      <c r="A1" s="13" t="s">
        <v>291</v>
      </c>
      <c r="B1" s="3">
        <f>歳入・歳出計画!C1</f>
        <v>2</v>
      </c>
      <c r="C1" s="13" t="s">
        <v>66</v>
      </c>
    </row>
    <row r="2" spans="1:17" x14ac:dyDescent="0.15">
      <c r="A2" s="13"/>
      <c r="B2" s="59"/>
      <c r="C2" s="13"/>
    </row>
    <row r="3" spans="1:17" ht="20.100000000000001" customHeight="1" x14ac:dyDescent="0.15">
      <c r="A3" s="147" t="s">
        <v>271</v>
      </c>
      <c r="B3" s="147"/>
      <c r="C3" s="147"/>
      <c r="D3" s="159" t="s">
        <v>255</v>
      </c>
      <c r="E3" s="145" t="s">
        <v>256</v>
      </c>
      <c r="F3" s="145" t="s">
        <v>257</v>
      </c>
      <c r="G3" s="145" t="s">
        <v>258</v>
      </c>
      <c r="H3" s="145" t="s">
        <v>259</v>
      </c>
      <c r="I3" s="145" t="s">
        <v>260</v>
      </c>
      <c r="J3" s="145" t="s">
        <v>261</v>
      </c>
      <c r="K3" s="145" t="s">
        <v>262</v>
      </c>
      <c r="L3" s="145" t="s">
        <v>263</v>
      </c>
      <c r="M3" s="145" t="s">
        <v>264</v>
      </c>
      <c r="N3" s="145" t="s">
        <v>265</v>
      </c>
      <c r="O3" s="154" t="s">
        <v>266</v>
      </c>
    </row>
    <row r="4" spans="1:17" ht="20.100000000000001" customHeight="1" x14ac:dyDescent="0.15">
      <c r="A4" s="156" t="s">
        <v>292</v>
      </c>
      <c r="B4" s="157"/>
      <c r="C4" s="158"/>
      <c r="D4" s="160"/>
      <c r="E4" s="146"/>
      <c r="F4" s="146"/>
      <c r="G4" s="146"/>
      <c r="H4" s="146"/>
      <c r="I4" s="146"/>
      <c r="J4" s="146"/>
      <c r="K4" s="146"/>
      <c r="L4" s="146"/>
      <c r="M4" s="146"/>
      <c r="N4" s="146"/>
      <c r="O4" s="155"/>
      <c r="P4" s="15" t="s">
        <v>293</v>
      </c>
    </row>
    <row r="5" spans="1:17" ht="24.95" customHeight="1" thickBot="1" x14ac:dyDescent="0.2">
      <c r="A5" s="116" t="s">
        <v>267</v>
      </c>
      <c r="B5" s="117"/>
      <c r="C5" s="117"/>
      <c r="D5" s="78"/>
      <c r="E5" s="79"/>
      <c r="F5" s="79"/>
      <c r="G5" s="79"/>
      <c r="H5" s="79"/>
      <c r="I5" s="79"/>
      <c r="J5" s="79"/>
      <c r="K5" s="79"/>
      <c r="L5" s="79"/>
      <c r="M5" s="79"/>
      <c r="N5" s="79"/>
      <c r="O5" s="80"/>
      <c r="P5" s="93" t="s">
        <v>288</v>
      </c>
      <c r="Q5" s="93" t="s">
        <v>267</v>
      </c>
    </row>
    <row r="6" spans="1:17" ht="24.95" customHeight="1" thickTop="1" x14ac:dyDescent="0.15">
      <c r="A6" s="150" t="s">
        <v>278</v>
      </c>
      <c r="B6" s="151"/>
      <c r="C6" s="151"/>
      <c r="D6" s="81"/>
      <c r="E6" s="82"/>
      <c r="F6" s="82"/>
      <c r="G6" s="82"/>
      <c r="H6" s="82"/>
      <c r="I6" s="82"/>
      <c r="J6" s="82"/>
      <c r="K6" s="82"/>
      <c r="L6" s="82"/>
      <c r="M6" s="82"/>
      <c r="N6" s="82"/>
      <c r="O6" s="83"/>
      <c r="P6" s="91" t="s">
        <v>289</v>
      </c>
      <c r="Q6" s="92" t="s">
        <v>278</v>
      </c>
    </row>
    <row r="7" spans="1:17" ht="24.95" customHeight="1" x14ac:dyDescent="0.15">
      <c r="A7" s="152" t="s">
        <v>280</v>
      </c>
      <c r="B7" s="153"/>
      <c r="C7" s="153"/>
      <c r="D7" s="84"/>
      <c r="E7" s="85"/>
      <c r="F7" s="85"/>
      <c r="G7" s="85"/>
      <c r="H7" s="85"/>
      <c r="I7" s="85"/>
      <c r="J7" s="85"/>
      <c r="K7" s="85"/>
      <c r="L7" s="85"/>
      <c r="M7" s="85"/>
      <c r="N7" s="85"/>
      <c r="O7" s="86"/>
      <c r="P7" s="76" t="s">
        <v>272</v>
      </c>
      <c r="Q7" s="77" t="s">
        <v>279</v>
      </c>
    </row>
    <row r="8" spans="1:17" ht="24.95" customHeight="1" x14ac:dyDescent="0.15">
      <c r="A8" s="152" t="s">
        <v>294</v>
      </c>
      <c r="B8" s="153"/>
      <c r="C8" s="153"/>
      <c r="D8" s="84"/>
      <c r="E8" s="85"/>
      <c r="F8" s="85"/>
      <c r="G8" s="85"/>
      <c r="H8" s="85"/>
      <c r="I8" s="85"/>
      <c r="J8" s="85"/>
      <c r="K8" s="85"/>
      <c r="L8" s="85"/>
      <c r="M8" s="85"/>
      <c r="N8" s="85"/>
      <c r="O8" s="86"/>
      <c r="P8" s="76" t="s">
        <v>270</v>
      </c>
      <c r="Q8" s="77" t="s">
        <v>280</v>
      </c>
    </row>
    <row r="9" spans="1:17" ht="24.95" customHeight="1" x14ac:dyDescent="0.15">
      <c r="A9" s="152"/>
      <c r="B9" s="153"/>
      <c r="C9" s="153"/>
      <c r="D9" s="84"/>
      <c r="E9" s="85"/>
      <c r="F9" s="85"/>
      <c r="G9" s="85"/>
      <c r="H9" s="85"/>
      <c r="I9" s="85"/>
      <c r="J9" s="85"/>
      <c r="K9" s="85"/>
      <c r="L9" s="85"/>
      <c r="M9" s="85"/>
      <c r="N9" s="85"/>
      <c r="O9" s="86"/>
      <c r="P9" s="76" t="s">
        <v>274</v>
      </c>
      <c r="Q9" s="77" t="s">
        <v>281</v>
      </c>
    </row>
    <row r="10" spans="1:17" ht="24.95" customHeight="1" x14ac:dyDescent="0.15">
      <c r="A10" s="148"/>
      <c r="B10" s="149"/>
      <c r="C10" s="149"/>
      <c r="D10" s="87"/>
      <c r="E10" s="88"/>
      <c r="F10" s="88"/>
      <c r="G10" s="88"/>
      <c r="H10" s="88"/>
      <c r="I10" s="88"/>
      <c r="J10" s="88"/>
      <c r="K10" s="88"/>
      <c r="L10" s="88"/>
      <c r="M10" s="88"/>
      <c r="N10" s="88"/>
      <c r="O10" s="89"/>
      <c r="P10" s="76" t="s">
        <v>273</v>
      </c>
      <c r="Q10" s="77" t="s">
        <v>282</v>
      </c>
    </row>
    <row r="11" spans="1:17" ht="24.95" customHeight="1" x14ac:dyDescent="0.15">
      <c r="A11" s="116" t="s">
        <v>268</v>
      </c>
      <c r="B11" s="117"/>
      <c r="C11" s="117"/>
      <c r="D11" s="73"/>
      <c r="E11" s="74"/>
      <c r="F11" s="74"/>
      <c r="G11" s="74"/>
      <c r="H11" s="74"/>
      <c r="I11" s="74"/>
      <c r="J11" s="74"/>
      <c r="K11" s="74"/>
      <c r="L11" s="74"/>
      <c r="M11" s="74"/>
      <c r="N11" s="74"/>
      <c r="O11" s="75"/>
      <c r="P11" s="76" t="s">
        <v>275</v>
      </c>
      <c r="Q11" s="77" t="s">
        <v>283</v>
      </c>
    </row>
    <row r="12" spans="1:17" ht="24.95" customHeight="1" x14ac:dyDescent="0.15">
      <c r="A12" s="116" t="s">
        <v>269</v>
      </c>
      <c r="B12" s="117"/>
      <c r="C12" s="117"/>
      <c r="D12" s="73"/>
      <c r="E12" s="74"/>
      <c r="F12" s="74"/>
      <c r="G12" s="74"/>
      <c r="H12" s="74"/>
      <c r="I12" s="74"/>
      <c r="J12" s="74"/>
      <c r="K12" s="74"/>
      <c r="L12" s="74"/>
      <c r="M12" s="74"/>
      <c r="N12" s="74"/>
      <c r="O12" s="75"/>
      <c r="P12" s="76" t="s">
        <v>276</v>
      </c>
      <c r="Q12" s="77" t="s">
        <v>284</v>
      </c>
    </row>
    <row r="13" spans="1:17" ht="24.95" customHeight="1" x14ac:dyDescent="0.15">
      <c r="A13" s="116"/>
      <c r="B13" s="117"/>
      <c r="C13" s="117"/>
      <c r="D13" s="73"/>
      <c r="E13" s="74"/>
      <c r="F13" s="74"/>
      <c r="G13" s="74"/>
      <c r="H13" s="74"/>
      <c r="I13" s="74"/>
      <c r="J13" s="74"/>
      <c r="K13" s="74"/>
      <c r="L13" s="74"/>
      <c r="M13" s="74"/>
      <c r="N13" s="74"/>
      <c r="O13" s="75"/>
      <c r="P13" s="76" t="s">
        <v>277</v>
      </c>
      <c r="Q13" s="77" t="s">
        <v>285</v>
      </c>
    </row>
    <row r="14" spans="1:17" ht="24.95" customHeight="1" x14ac:dyDescent="0.15">
      <c r="A14" s="116"/>
      <c r="B14" s="117"/>
      <c r="C14" s="117"/>
      <c r="D14" s="73"/>
      <c r="E14" s="74"/>
      <c r="F14" s="74"/>
      <c r="G14" s="74"/>
      <c r="H14" s="74"/>
      <c r="I14" s="74"/>
      <c r="J14" s="74"/>
      <c r="K14" s="74"/>
      <c r="L14" s="74"/>
      <c r="M14" s="74"/>
      <c r="N14" s="74"/>
      <c r="O14" s="75"/>
      <c r="P14" s="76"/>
      <c r="Q14" s="77" t="s">
        <v>286</v>
      </c>
    </row>
    <row r="15" spans="1:17" ht="24.95" customHeight="1" x14ac:dyDescent="0.15">
      <c r="A15" s="116"/>
      <c r="B15" s="117"/>
      <c r="C15" s="117"/>
      <c r="D15" s="73"/>
      <c r="E15" s="74"/>
      <c r="F15" s="74"/>
      <c r="G15" s="74"/>
      <c r="H15" s="74"/>
      <c r="I15" s="74"/>
      <c r="J15" s="74"/>
      <c r="K15" s="74"/>
      <c r="L15" s="74"/>
      <c r="M15" s="74"/>
      <c r="N15" s="74"/>
      <c r="O15" s="75"/>
      <c r="P15" s="76"/>
      <c r="Q15" s="77" t="s">
        <v>287</v>
      </c>
    </row>
    <row r="16" spans="1:17" ht="24.95" customHeight="1" x14ac:dyDescent="0.15">
      <c r="A16" s="116"/>
      <c r="B16" s="117"/>
      <c r="C16" s="117"/>
      <c r="D16" s="73"/>
      <c r="E16" s="74"/>
      <c r="F16" s="74"/>
      <c r="G16" s="74"/>
      <c r="H16" s="74"/>
      <c r="I16" s="74"/>
      <c r="J16" s="74"/>
      <c r="K16" s="74"/>
      <c r="L16" s="74"/>
      <c r="M16" s="74"/>
      <c r="N16" s="74"/>
      <c r="O16" s="75"/>
      <c r="P16" s="76"/>
      <c r="Q16" s="77"/>
    </row>
    <row r="17" spans="1:17" ht="24.95" customHeight="1" x14ac:dyDescent="0.15">
      <c r="A17" s="116"/>
      <c r="B17" s="117"/>
      <c r="C17" s="117"/>
      <c r="D17" s="73"/>
      <c r="E17" s="74"/>
      <c r="F17" s="74"/>
      <c r="G17" s="74"/>
      <c r="H17" s="74"/>
      <c r="I17" s="74"/>
      <c r="J17" s="74"/>
      <c r="K17" s="74"/>
      <c r="L17" s="74"/>
      <c r="M17" s="74"/>
      <c r="N17" s="74"/>
      <c r="O17" s="75"/>
      <c r="P17" s="76"/>
      <c r="Q17" s="77"/>
    </row>
    <row r="18" spans="1:17" ht="24.95" customHeight="1" x14ac:dyDescent="0.15">
      <c r="A18" s="116"/>
      <c r="B18" s="117"/>
      <c r="C18" s="117"/>
      <c r="D18" s="73"/>
      <c r="E18" s="74"/>
      <c r="F18" s="74"/>
      <c r="G18" s="74"/>
      <c r="H18" s="74"/>
      <c r="I18" s="74"/>
      <c r="J18" s="74"/>
      <c r="K18" s="74"/>
      <c r="L18" s="74"/>
      <c r="M18" s="74"/>
      <c r="N18" s="74"/>
      <c r="O18" s="75"/>
      <c r="P18" s="76"/>
      <c r="Q18" s="77"/>
    </row>
    <row r="19" spans="1:17" ht="24.95" customHeight="1" x14ac:dyDescent="0.15">
      <c r="A19" s="116"/>
      <c r="B19" s="117"/>
      <c r="C19" s="117"/>
      <c r="D19" s="73"/>
      <c r="E19" s="74"/>
      <c r="F19" s="74"/>
      <c r="G19" s="74"/>
      <c r="H19" s="74"/>
      <c r="I19" s="74"/>
      <c r="J19" s="74"/>
      <c r="K19" s="74"/>
      <c r="L19" s="74"/>
      <c r="M19" s="74"/>
      <c r="N19" s="74"/>
      <c r="O19" s="75"/>
      <c r="P19" s="76"/>
      <c r="Q19" s="77"/>
    </row>
    <row r="20" spans="1:17" ht="24.95" customHeight="1" x14ac:dyDescent="0.15">
      <c r="A20" s="116"/>
      <c r="B20" s="117"/>
      <c r="C20" s="117"/>
      <c r="D20" s="73"/>
      <c r="E20" s="74"/>
      <c r="F20" s="74"/>
      <c r="G20" s="74"/>
      <c r="H20" s="74"/>
      <c r="I20" s="74"/>
      <c r="J20" s="74"/>
      <c r="K20" s="74"/>
      <c r="L20" s="74"/>
      <c r="M20" s="74"/>
      <c r="N20" s="74"/>
      <c r="O20" s="75"/>
      <c r="P20" s="76"/>
      <c r="Q20" s="90"/>
    </row>
    <row r="21" spans="1:17" ht="24.95" customHeight="1" x14ac:dyDescent="0.15">
      <c r="A21" s="116"/>
      <c r="B21" s="117"/>
      <c r="C21" s="117"/>
      <c r="D21" s="73"/>
      <c r="E21" s="74"/>
      <c r="F21" s="74"/>
      <c r="G21" s="74"/>
      <c r="H21" s="74"/>
      <c r="I21" s="74"/>
      <c r="J21" s="74"/>
      <c r="K21" s="74"/>
      <c r="L21" s="74"/>
      <c r="M21" s="74"/>
      <c r="N21" s="74"/>
      <c r="O21" s="75"/>
      <c r="P21" s="76"/>
    </row>
    <row r="22" spans="1:17" ht="24.95" customHeight="1" x14ac:dyDescent="0.15">
      <c r="A22" s="116"/>
      <c r="B22" s="117"/>
      <c r="C22" s="117"/>
      <c r="D22" s="73"/>
      <c r="E22" s="74"/>
      <c r="F22" s="74"/>
      <c r="G22" s="74"/>
      <c r="H22" s="74"/>
      <c r="I22" s="74"/>
      <c r="J22" s="74"/>
      <c r="K22" s="74"/>
      <c r="L22" s="74"/>
      <c r="M22" s="74"/>
      <c r="N22" s="74"/>
      <c r="O22" s="75"/>
      <c r="P22" s="76"/>
    </row>
    <row r="23" spans="1:17" ht="24.95" customHeight="1" x14ac:dyDescent="0.15">
      <c r="A23" s="116"/>
      <c r="B23" s="117"/>
      <c r="C23" s="117"/>
      <c r="D23" s="73"/>
      <c r="E23" s="74"/>
      <c r="F23" s="74"/>
      <c r="G23" s="74"/>
      <c r="H23" s="74"/>
      <c r="I23" s="74"/>
      <c r="J23" s="74"/>
      <c r="K23" s="74"/>
      <c r="L23" s="74"/>
      <c r="M23" s="74"/>
      <c r="N23" s="74"/>
      <c r="O23" s="75"/>
      <c r="P23" s="76"/>
    </row>
    <row r="24" spans="1:17" ht="24.95" customHeight="1" x14ac:dyDescent="0.15">
      <c r="A24" s="116"/>
      <c r="B24" s="117"/>
      <c r="C24" s="117"/>
      <c r="D24" s="73"/>
      <c r="E24" s="74"/>
      <c r="F24" s="74"/>
      <c r="G24" s="74"/>
      <c r="H24" s="74"/>
      <c r="I24" s="74"/>
      <c r="J24" s="74"/>
      <c r="K24" s="74"/>
      <c r="L24" s="74"/>
      <c r="M24" s="74"/>
      <c r="N24" s="74"/>
      <c r="O24" s="75"/>
      <c r="P24" s="76"/>
    </row>
    <row r="25" spans="1:17" ht="24.95" customHeight="1" x14ac:dyDescent="0.15">
      <c r="A25" s="116"/>
      <c r="B25" s="117"/>
      <c r="C25" s="117"/>
      <c r="D25" s="73"/>
      <c r="E25" s="74"/>
      <c r="F25" s="74"/>
      <c r="G25" s="74"/>
      <c r="H25" s="74"/>
      <c r="I25" s="74"/>
      <c r="J25" s="74"/>
      <c r="K25" s="74"/>
      <c r="L25" s="74"/>
      <c r="M25" s="74"/>
      <c r="N25" s="74"/>
      <c r="O25" s="75"/>
      <c r="P25" s="76"/>
      <c r="Q25" s="77"/>
    </row>
    <row r="26" spans="1:17" ht="24.95" customHeight="1" x14ac:dyDescent="0.15">
      <c r="A26" s="116"/>
      <c r="B26" s="117"/>
      <c r="C26" s="117"/>
      <c r="D26" s="73"/>
      <c r="E26" s="74"/>
      <c r="F26" s="74"/>
      <c r="G26" s="74"/>
      <c r="H26" s="74"/>
      <c r="I26" s="74"/>
      <c r="J26" s="74"/>
      <c r="K26" s="74"/>
      <c r="L26" s="74"/>
      <c r="M26" s="74"/>
      <c r="N26" s="74"/>
      <c r="O26" s="75"/>
      <c r="P26" s="76"/>
      <c r="Q26" s="90"/>
    </row>
    <row r="27" spans="1:17" ht="24.95" customHeight="1" x14ac:dyDescent="0.15">
      <c r="A27" s="116"/>
      <c r="B27" s="117"/>
      <c r="C27" s="117"/>
      <c r="D27" s="73"/>
      <c r="E27" s="74"/>
      <c r="F27" s="74"/>
      <c r="G27" s="74"/>
      <c r="H27" s="74"/>
      <c r="I27" s="74"/>
      <c r="J27" s="74"/>
      <c r="K27" s="74"/>
      <c r="L27" s="74"/>
      <c r="M27" s="74"/>
      <c r="N27" s="74"/>
      <c r="O27" s="75"/>
      <c r="P27" s="76"/>
    </row>
    <row r="28" spans="1:17" ht="24.95" customHeight="1" x14ac:dyDescent="0.15">
      <c r="A28" s="116"/>
      <c r="B28" s="117"/>
      <c r="C28" s="117"/>
      <c r="D28" s="73"/>
      <c r="E28" s="74"/>
      <c r="F28" s="74"/>
      <c r="G28" s="74"/>
      <c r="H28" s="74"/>
      <c r="I28" s="74"/>
      <c r="J28" s="74"/>
      <c r="K28" s="74"/>
      <c r="L28" s="74"/>
      <c r="M28" s="74"/>
      <c r="N28" s="74"/>
      <c r="O28" s="75"/>
      <c r="P28" s="76"/>
    </row>
    <row r="29" spans="1:17" ht="24.95" customHeight="1" x14ac:dyDescent="0.15">
      <c r="A29" s="116"/>
      <c r="B29" s="117"/>
      <c r="C29" s="117"/>
      <c r="D29" s="73"/>
      <c r="E29" s="74"/>
      <c r="F29" s="74"/>
      <c r="G29" s="74"/>
      <c r="H29" s="74"/>
      <c r="I29" s="74"/>
      <c r="J29" s="74"/>
      <c r="K29" s="74"/>
      <c r="L29" s="74"/>
      <c r="M29" s="74"/>
      <c r="N29" s="74"/>
      <c r="O29" s="75"/>
      <c r="P29" s="76"/>
    </row>
    <row r="30" spans="1:17" ht="24.95" customHeight="1" x14ac:dyDescent="0.15">
      <c r="A30" s="116"/>
      <c r="B30" s="117"/>
      <c r="C30" s="117"/>
      <c r="D30" s="73"/>
      <c r="E30" s="74"/>
      <c r="F30" s="74"/>
      <c r="G30" s="74"/>
      <c r="H30" s="74"/>
      <c r="I30" s="74"/>
      <c r="J30" s="74"/>
      <c r="K30" s="74"/>
      <c r="L30" s="74"/>
      <c r="M30" s="74"/>
      <c r="N30" s="74"/>
      <c r="O30" s="75"/>
      <c r="P30" s="76"/>
    </row>
    <row r="31" spans="1:17" ht="30.75" customHeight="1" x14ac:dyDescent="0.15">
      <c r="A31" s="140" t="s">
        <v>70</v>
      </c>
      <c r="B31" s="140"/>
      <c r="C31" s="140"/>
      <c r="D31" s="140"/>
      <c r="E31" s="140"/>
      <c r="F31" s="140"/>
      <c r="G31" s="140"/>
      <c r="H31" s="140"/>
      <c r="I31" s="140"/>
      <c r="J31" s="140"/>
      <c r="K31" s="140"/>
      <c r="L31" s="140"/>
      <c r="M31" s="140"/>
      <c r="N31" s="140"/>
      <c r="O31" s="140"/>
    </row>
    <row r="32" spans="1:17" x14ac:dyDescent="0.15">
      <c r="A32" s="14"/>
      <c r="B32" s="14"/>
      <c r="C32" s="14"/>
    </row>
    <row r="33" spans="1:15" x14ac:dyDescent="0.15">
      <c r="A33" s="111" t="s">
        <v>71</v>
      </c>
      <c r="B33" s="111"/>
      <c r="C33" s="111"/>
      <c r="D33" s="111"/>
      <c r="E33" s="111"/>
      <c r="F33" s="111"/>
      <c r="G33" s="111"/>
      <c r="H33" s="111"/>
      <c r="I33" s="111"/>
      <c r="J33" s="111"/>
      <c r="K33" s="111"/>
      <c r="L33" s="111"/>
      <c r="M33" s="111"/>
      <c r="N33" s="111"/>
      <c r="O33" s="111"/>
    </row>
    <row r="34" spans="1:15" x14ac:dyDescent="0.15">
      <c r="A34" s="111" t="s">
        <v>72</v>
      </c>
      <c r="B34" s="111"/>
      <c r="C34" s="111"/>
      <c r="D34" s="111"/>
      <c r="E34" s="111"/>
      <c r="F34" s="111"/>
      <c r="G34" s="111"/>
      <c r="H34" s="111"/>
      <c r="I34" s="111"/>
      <c r="J34" s="111"/>
      <c r="K34" s="111"/>
      <c r="L34" s="111"/>
      <c r="M34" s="111"/>
      <c r="N34" s="111"/>
      <c r="O34" s="111"/>
    </row>
  </sheetData>
  <mergeCells count="43">
    <mergeCell ref="O3:O4"/>
    <mergeCell ref="A26:C26"/>
    <mergeCell ref="A31:O31"/>
    <mergeCell ref="A33:O33"/>
    <mergeCell ref="A34:O34"/>
    <mergeCell ref="A4:C4"/>
    <mergeCell ref="D3:D4"/>
    <mergeCell ref="E3:E4"/>
    <mergeCell ref="F3:F4"/>
    <mergeCell ref="G3:G4"/>
    <mergeCell ref="H3:H4"/>
    <mergeCell ref="I3:I4"/>
    <mergeCell ref="J3:J4"/>
    <mergeCell ref="K3:K4"/>
    <mergeCell ref="L3:L4"/>
    <mergeCell ref="M3:M4"/>
    <mergeCell ref="N3:N4"/>
    <mergeCell ref="A24:C24"/>
    <mergeCell ref="A11:C11"/>
    <mergeCell ref="A12:C12"/>
    <mergeCell ref="A13:C13"/>
    <mergeCell ref="A3:C3"/>
    <mergeCell ref="A5:C5"/>
    <mergeCell ref="A10:C10"/>
    <mergeCell ref="A6:C6"/>
    <mergeCell ref="A7:C7"/>
    <mergeCell ref="A8:C8"/>
    <mergeCell ref="A9:C9"/>
    <mergeCell ref="A30:C30"/>
    <mergeCell ref="A14:C14"/>
    <mergeCell ref="A15:C15"/>
    <mergeCell ref="A16:C16"/>
    <mergeCell ref="A17:C17"/>
    <mergeCell ref="A18:C18"/>
    <mergeCell ref="A27:C27"/>
    <mergeCell ref="A28:C28"/>
    <mergeCell ref="A29:C29"/>
    <mergeCell ref="A21:C21"/>
    <mergeCell ref="A22:C22"/>
    <mergeCell ref="A23:C23"/>
    <mergeCell ref="A19:C19"/>
    <mergeCell ref="A20:C20"/>
    <mergeCell ref="A25:C25"/>
  </mergeCells>
  <phoneticPr fontId="2"/>
  <dataValidations count="3">
    <dataValidation type="list" allowBlank="1" showInputMessage="1" showErrorMessage="1" sqref="A6:C10">
      <formula1>$Q$6:$Q$26</formula1>
    </dataValidation>
    <dataValidation type="list" allowBlank="1" showInputMessage="1" showErrorMessage="1" sqref="D5:O30">
      <formula1>"○,　"</formula1>
    </dataValidation>
    <dataValidation type="list" allowBlank="1" showInputMessage="1" showErrorMessage="1" sqref="A13:C30">
      <formula1>$P$6:$P$30</formula1>
    </dataValidation>
  </dataValidations>
  <pageMargins left="0.51181102362204722"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view="pageBreakPreview" zoomScaleNormal="100" zoomScaleSheetLayoutView="100" workbookViewId="0">
      <selection activeCell="F7" sqref="F7:J9"/>
    </sheetView>
  </sheetViews>
  <sheetFormatPr defaultColWidth="3.625" defaultRowHeight="20.100000000000001" customHeight="1" x14ac:dyDescent="0.15"/>
  <cols>
    <col min="1" max="5" width="3.625" style="5"/>
    <col min="6" max="10" width="5.25" style="5" customWidth="1"/>
    <col min="11" max="12" width="4.75" style="5" customWidth="1"/>
    <col min="13" max="15" width="2.75" style="5" customWidth="1"/>
    <col min="16" max="24" width="4.75" style="5" customWidth="1"/>
    <col min="25" max="262" width="3.625" style="5"/>
    <col min="263" max="280" width="4.75" style="5" customWidth="1"/>
    <col min="281" max="518" width="3.625" style="5"/>
    <col min="519" max="536" width="4.75" style="5" customWidth="1"/>
    <col min="537" max="774" width="3.625" style="5"/>
    <col min="775" max="792" width="4.75" style="5" customWidth="1"/>
    <col min="793" max="1030" width="3.625" style="5"/>
    <col min="1031" max="1048" width="4.75" style="5" customWidth="1"/>
    <col min="1049" max="1286" width="3.625" style="5"/>
    <col min="1287" max="1304" width="4.75" style="5" customWidth="1"/>
    <col min="1305" max="1542" width="3.625" style="5"/>
    <col min="1543" max="1560" width="4.75" style="5" customWidth="1"/>
    <col min="1561" max="1798" width="3.625" style="5"/>
    <col min="1799" max="1816" width="4.75" style="5" customWidth="1"/>
    <col min="1817" max="2054" width="3.625" style="5"/>
    <col min="2055" max="2072" width="4.75" style="5" customWidth="1"/>
    <col min="2073" max="2310" width="3.625" style="5"/>
    <col min="2311" max="2328" width="4.75" style="5" customWidth="1"/>
    <col min="2329" max="2566" width="3.625" style="5"/>
    <col min="2567" max="2584" width="4.75" style="5" customWidth="1"/>
    <col min="2585" max="2822" width="3.625" style="5"/>
    <col min="2823" max="2840" width="4.75" style="5" customWidth="1"/>
    <col min="2841" max="3078" width="3.625" style="5"/>
    <col min="3079" max="3096" width="4.75" style="5" customWidth="1"/>
    <col min="3097" max="3334" width="3.625" style="5"/>
    <col min="3335" max="3352" width="4.75" style="5" customWidth="1"/>
    <col min="3353" max="3590" width="3.625" style="5"/>
    <col min="3591" max="3608" width="4.75" style="5" customWidth="1"/>
    <col min="3609" max="3846" width="3.625" style="5"/>
    <col min="3847" max="3864" width="4.75" style="5" customWidth="1"/>
    <col min="3865" max="4102" width="3.625" style="5"/>
    <col min="4103" max="4120" width="4.75" style="5" customWidth="1"/>
    <col min="4121" max="4358" width="3.625" style="5"/>
    <col min="4359" max="4376" width="4.75" style="5" customWidth="1"/>
    <col min="4377" max="4614" width="3.625" style="5"/>
    <col min="4615" max="4632" width="4.75" style="5" customWidth="1"/>
    <col min="4633" max="4870" width="3.625" style="5"/>
    <col min="4871" max="4888" width="4.75" style="5" customWidth="1"/>
    <col min="4889" max="5126" width="3.625" style="5"/>
    <col min="5127" max="5144" width="4.75" style="5" customWidth="1"/>
    <col min="5145" max="5382" width="3.625" style="5"/>
    <col min="5383" max="5400" width="4.75" style="5" customWidth="1"/>
    <col min="5401" max="5638" width="3.625" style="5"/>
    <col min="5639" max="5656" width="4.75" style="5" customWidth="1"/>
    <col min="5657" max="5894" width="3.625" style="5"/>
    <col min="5895" max="5912" width="4.75" style="5" customWidth="1"/>
    <col min="5913" max="6150" width="3.625" style="5"/>
    <col min="6151" max="6168" width="4.75" style="5" customWidth="1"/>
    <col min="6169" max="6406" width="3.625" style="5"/>
    <col min="6407" max="6424" width="4.75" style="5" customWidth="1"/>
    <col min="6425" max="6662" width="3.625" style="5"/>
    <col min="6663" max="6680" width="4.75" style="5" customWidth="1"/>
    <col min="6681" max="6918" width="3.625" style="5"/>
    <col min="6919" max="6936" width="4.75" style="5" customWidth="1"/>
    <col min="6937" max="7174" width="3.625" style="5"/>
    <col min="7175" max="7192" width="4.75" style="5" customWidth="1"/>
    <col min="7193" max="7430" width="3.625" style="5"/>
    <col min="7431" max="7448" width="4.75" style="5" customWidth="1"/>
    <col min="7449" max="7686" width="3.625" style="5"/>
    <col min="7687" max="7704" width="4.75" style="5" customWidth="1"/>
    <col min="7705" max="7942" width="3.625" style="5"/>
    <col min="7943" max="7960" width="4.75" style="5" customWidth="1"/>
    <col min="7961" max="8198" width="3.625" style="5"/>
    <col min="8199" max="8216" width="4.75" style="5" customWidth="1"/>
    <col min="8217" max="8454" width="3.625" style="5"/>
    <col min="8455" max="8472" width="4.75" style="5" customWidth="1"/>
    <col min="8473" max="8710" width="3.625" style="5"/>
    <col min="8711" max="8728" width="4.75" style="5" customWidth="1"/>
    <col min="8729" max="8966" width="3.625" style="5"/>
    <col min="8967" max="8984" width="4.75" style="5" customWidth="1"/>
    <col min="8985" max="9222" width="3.625" style="5"/>
    <col min="9223" max="9240" width="4.75" style="5" customWidth="1"/>
    <col min="9241" max="9478" width="3.625" style="5"/>
    <col min="9479" max="9496" width="4.75" style="5" customWidth="1"/>
    <col min="9497" max="9734" width="3.625" style="5"/>
    <col min="9735" max="9752" width="4.75" style="5" customWidth="1"/>
    <col min="9753" max="9990" width="3.625" style="5"/>
    <col min="9991" max="10008" width="4.75" style="5" customWidth="1"/>
    <col min="10009" max="10246" width="3.625" style="5"/>
    <col min="10247" max="10264" width="4.75" style="5" customWidth="1"/>
    <col min="10265" max="10502" width="3.625" style="5"/>
    <col min="10503" max="10520" width="4.75" style="5" customWidth="1"/>
    <col min="10521" max="10758" width="3.625" style="5"/>
    <col min="10759" max="10776" width="4.75" style="5" customWidth="1"/>
    <col min="10777" max="11014" width="3.625" style="5"/>
    <col min="11015" max="11032" width="4.75" style="5" customWidth="1"/>
    <col min="11033" max="11270" width="3.625" style="5"/>
    <col min="11271" max="11288" width="4.75" style="5" customWidth="1"/>
    <col min="11289" max="11526" width="3.625" style="5"/>
    <col min="11527" max="11544" width="4.75" style="5" customWidth="1"/>
    <col min="11545" max="11782" width="3.625" style="5"/>
    <col min="11783" max="11800" width="4.75" style="5" customWidth="1"/>
    <col min="11801" max="12038" width="3.625" style="5"/>
    <col min="12039" max="12056" width="4.75" style="5" customWidth="1"/>
    <col min="12057" max="12294" width="3.625" style="5"/>
    <col min="12295" max="12312" width="4.75" style="5" customWidth="1"/>
    <col min="12313" max="12550" width="3.625" style="5"/>
    <col min="12551" max="12568" width="4.75" style="5" customWidth="1"/>
    <col min="12569" max="12806" width="3.625" style="5"/>
    <col min="12807" max="12824" width="4.75" style="5" customWidth="1"/>
    <col min="12825" max="13062" width="3.625" style="5"/>
    <col min="13063" max="13080" width="4.75" style="5" customWidth="1"/>
    <col min="13081" max="13318" width="3.625" style="5"/>
    <col min="13319" max="13336" width="4.75" style="5" customWidth="1"/>
    <col min="13337" max="13574" width="3.625" style="5"/>
    <col min="13575" max="13592" width="4.75" style="5" customWidth="1"/>
    <col min="13593" max="13830" width="3.625" style="5"/>
    <col min="13831" max="13848" width="4.75" style="5" customWidth="1"/>
    <col min="13849" max="14086" width="3.625" style="5"/>
    <col min="14087" max="14104" width="4.75" style="5" customWidth="1"/>
    <col min="14105" max="14342" width="3.625" style="5"/>
    <col min="14343" max="14360" width="4.75" style="5" customWidth="1"/>
    <col min="14361" max="14598" width="3.625" style="5"/>
    <col min="14599" max="14616" width="4.75" style="5" customWidth="1"/>
    <col min="14617" max="14854" width="3.625" style="5"/>
    <col min="14855" max="14872" width="4.75" style="5" customWidth="1"/>
    <col min="14873" max="15110" width="3.625" style="5"/>
    <col min="15111" max="15128" width="4.75" style="5" customWidth="1"/>
    <col min="15129" max="15366" width="3.625" style="5"/>
    <col min="15367" max="15384" width="4.75" style="5" customWidth="1"/>
    <col min="15385" max="15622" width="3.625" style="5"/>
    <col min="15623" max="15640" width="4.75" style="5" customWidth="1"/>
    <col min="15641" max="15878" width="3.625" style="5"/>
    <col min="15879" max="15896" width="4.75" style="5" customWidth="1"/>
    <col min="15897" max="16134" width="3.625" style="5"/>
    <col min="16135" max="16152" width="4.75" style="5" customWidth="1"/>
    <col min="16153" max="16384" width="3.625" style="5"/>
  </cols>
  <sheetData>
    <row r="1" spans="1:24" ht="20.100000000000001" customHeight="1" x14ac:dyDescent="0.15">
      <c r="A1" s="218" t="s">
        <v>162</v>
      </c>
      <c r="B1" s="218"/>
      <c r="C1" s="218"/>
      <c r="D1" s="218"/>
    </row>
    <row r="2" spans="1:24" ht="20.100000000000001" customHeight="1" x14ac:dyDescent="0.15">
      <c r="A2" s="219" t="s">
        <v>53</v>
      </c>
      <c r="B2" s="219"/>
      <c r="C2" s="219"/>
      <c r="D2" s="219"/>
      <c r="E2" s="219"/>
      <c r="F2" s="219"/>
      <c r="G2" s="219"/>
      <c r="H2" s="219"/>
      <c r="I2" s="219"/>
      <c r="J2" s="219"/>
      <c r="K2" s="219"/>
      <c r="L2" s="219"/>
      <c r="M2" s="219"/>
      <c r="N2" s="219"/>
      <c r="O2" s="219"/>
      <c r="P2" s="219"/>
      <c r="Q2" s="219"/>
      <c r="R2" s="219"/>
      <c r="S2" s="219"/>
      <c r="T2" s="219"/>
      <c r="U2" s="219"/>
      <c r="V2" s="219"/>
      <c r="W2" s="219"/>
      <c r="X2" s="219"/>
    </row>
    <row r="3" spans="1:24" ht="20.100000000000001" customHeight="1" x14ac:dyDescent="0.15">
      <c r="Q3" s="233" t="s">
        <v>163</v>
      </c>
      <c r="R3" s="233"/>
      <c r="S3" s="66"/>
      <c r="T3" s="64" t="s">
        <v>161</v>
      </c>
      <c r="U3" s="64"/>
      <c r="V3" s="64" t="s">
        <v>164</v>
      </c>
      <c r="W3" s="64"/>
      <c r="X3" s="64" t="s">
        <v>165</v>
      </c>
    </row>
    <row r="4" spans="1:24" ht="20.100000000000001" customHeight="1" x14ac:dyDescent="0.15">
      <c r="A4" s="220" t="s">
        <v>54</v>
      </c>
      <c r="B4" s="222"/>
      <c r="C4" s="183" t="s">
        <v>55</v>
      </c>
      <c r="D4" s="184"/>
      <c r="E4" s="185"/>
      <c r="F4" s="183" t="s">
        <v>56</v>
      </c>
      <c r="G4" s="184"/>
      <c r="H4" s="184"/>
      <c r="I4" s="184"/>
      <c r="J4" s="184"/>
      <c r="K4" s="234" t="s">
        <v>57</v>
      </c>
      <c r="L4" s="235"/>
      <c r="M4" s="220" t="s">
        <v>166</v>
      </c>
      <c r="N4" s="221"/>
      <c r="O4" s="221"/>
      <c r="P4" s="221"/>
      <c r="Q4" s="221"/>
      <c r="R4" s="221"/>
      <c r="S4" s="222"/>
      <c r="T4" s="220" t="s">
        <v>167</v>
      </c>
      <c r="U4" s="221"/>
      <c r="V4" s="221"/>
      <c r="W4" s="221"/>
      <c r="X4" s="222"/>
    </row>
    <row r="5" spans="1:24" ht="20.100000000000001" customHeight="1" x14ac:dyDescent="0.15">
      <c r="A5" s="223"/>
      <c r="B5" s="225"/>
      <c r="C5" s="226" t="s">
        <v>58</v>
      </c>
      <c r="D5" s="227"/>
      <c r="E5" s="228"/>
      <c r="F5" s="181"/>
      <c r="G5" s="186"/>
      <c r="H5" s="186"/>
      <c r="I5" s="186"/>
      <c r="J5" s="186"/>
      <c r="K5" s="236"/>
      <c r="L5" s="237"/>
      <c r="M5" s="223"/>
      <c r="N5" s="224"/>
      <c r="O5" s="224"/>
      <c r="P5" s="224"/>
      <c r="Q5" s="224"/>
      <c r="R5" s="224"/>
      <c r="S5" s="225"/>
      <c r="T5" s="223"/>
      <c r="U5" s="224"/>
      <c r="V5" s="224"/>
      <c r="W5" s="224"/>
      <c r="X5" s="225"/>
    </row>
    <row r="6" spans="1:24" ht="43.5" customHeight="1" x14ac:dyDescent="0.15">
      <c r="A6" s="223"/>
      <c r="B6" s="225"/>
      <c r="C6" s="226"/>
      <c r="D6" s="227"/>
      <c r="E6" s="228"/>
      <c r="F6" s="182"/>
      <c r="G6" s="229"/>
      <c r="H6" s="229"/>
      <c r="I6" s="229"/>
      <c r="J6" s="229"/>
      <c r="K6" s="63"/>
      <c r="L6" s="67" t="s">
        <v>168</v>
      </c>
      <c r="M6" s="63"/>
      <c r="N6" s="64"/>
      <c r="O6" s="64"/>
      <c r="P6" s="173" t="s">
        <v>168</v>
      </c>
      <c r="Q6" s="173"/>
      <c r="R6" s="173" t="s">
        <v>169</v>
      </c>
      <c r="S6" s="173"/>
      <c r="T6" s="63"/>
      <c r="U6" s="230" t="s">
        <v>170</v>
      </c>
      <c r="V6" s="231"/>
      <c r="W6" s="231"/>
      <c r="X6" s="232"/>
    </row>
    <row r="7" spans="1:24" ht="15" customHeight="1" x14ac:dyDescent="0.15">
      <c r="A7" s="188"/>
      <c r="B7" s="189"/>
      <c r="C7" s="209"/>
      <c r="D7" s="210"/>
      <c r="E7" s="211"/>
      <c r="F7" s="188"/>
      <c r="G7" s="194"/>
      <c r="H7" s="194"/>
      <c r="I7" s="194"/>
      <c r="J7" s="194"/>
      <c r="K7" s="197"/>
      <c r="L7" s="200"/>
      <c r="M7" s="203"/>
      <c r="N7" s="203"/>
      <c r="O7" s="204"/>
      <c r="P7" s="162"/>
      <c r="Q7" s="162"/>
      <c r="R7" s="162"/>
      <c r="S7" s="162"/>
      <c r="T7" s="183"/>
      <c r="U7" s="183" t="s">
        <v>171</v>
      </c>
      <c r="V7" s="184"/>
      <c r="W7" s="184"/>
      <c r="X7" s="185"/>
    </row>
    <row r="8" spans="1:24" ht="15" customHeight="1" x14ac:dyDescent="0.15">
      <c r="A8" s="190"/>
      <c r="B8" s="191"/>
      <c r="C8" s="212"/>
      <c r="D8" s="213"/>
      <c r="E8" s="214"/>
      <c r="F8" s="190"/>
      <c r="G8" s="195"/>
      <c r="H8" s="195"/>
      <c r="I8" s="195"/>
      <c r="J8" s="195"/>
      <c r="K8" s="198"/>
      <c r="L8" s="201"/>
      <c r="M8" s="205"/>
      <c r="N8" s="205"/>
      <c r="O8" s="206"/>
      <c r="P8" s="162"/>
      <c r="Q8" s="162"/>
      <c r="R8" s="162"/>
      <c r="S8" s="162"/>
      <c r="T8" s="181"/>
      <c r="U8" s="6" t="s">
        <v>59</v>
      </c>
      <c r="V8" s="186" t="s">
        <v>172</v>
      </c>
      <c r="W8" s="186"/>
      <c r="X8" s="187"/>
    </row>
    <row r="9" spans="1:24" ht="15" customHeight="1" x14ac:dyDescent="0.15">
      <c r="A9" s="192"/>
      <c r="B9" s="193"/>
      <c r="C9" s="215"/>
      <c r="D9" s="216"/>
      <c r="E9" s="217"/>
      <c r="F9" s="192"/>
      <c r="G9" s="196"/>
      <c r="H9" s="196"/>
      <c r="I9" s="196"/>
      <c r="J9" s="196"/>
      <c r="K9" s="199"/>
      <c r="L9" s="202"/>
      <c r="M9" s="207"/>
      <c r="N9" s="207"/>
      <c r="O9" s="208"/>
      <c r="P9" s="162"/>
      <c r="Q9" s="162"/>
      <c r="R9" s="162"/>
      <c r="S9" s="162"/>
      <c r="T9" s="181"/>
      <c r="U9" s="63"/>
      <c r="V9" s="64"/>
      <c r="W9" s="64"/>
      <c r="X9" s="65"/>
    </row>
    <row r="10" spans="1:24" ht="15" customHeight="1" x14ac:dyDescent="0.15">
      <c r="A10" s="188"/>
      <c r="B10" s="189"/>
      <c r="C10" s="188"/>
      <c r="D10" s="194"/>
      <c r="E10" s="189"/>
      <c r="F10" s="188"/>
      <c r="G10" s="194"/>
      <c r="H10" s="194"/>
      <c r="I10" s="194"/>
      <c r="J10" s="194"/>
      <c r="K10" s="197"/>
      <c r="L10" s="200"/>
      <c r="M10" s="203"/>
      <c r="N10" s="203"/>
      <c r="O10" s="204"/>
      <c r="P10" s="162"/>
      <c r="Q10" s="162"/>
      <c r="R10" s="162"/>
      <c r="S10" s="162"/>
      <c r="T10" s="181"/>
      <c r="U10" s="183" t="s">
        <v>171</v>
      </c>
      <c r="V10" s="184"/>
      <c r="W10" s="184"/>
      <c r="X10" s="185"/>
    </row>
    <row r="11" spans="1:24" ht="15" customHeight="1" x14ac:dyDescent="0.15">
      <c r="A11" s="190"/>
      <c r="B11" s="191"/>
      <c r="C11" s="190"/>
      <c r="D11" s="195"/>
      <c r="E11" s="191"/>
      <c r="F11" s="190"/>
      <c r="G11" s="195"/>
      <c r="H11" s="195"/>
      <c r="I11" s="195"/>
      <c r="J11" s="195"/>
      <c r="K11" s="198"/>
      <c r="L11" s="201"/>
      <c r="M11" s="205"/>
      <c r="N11" s="205"/>
      <c r="O11" s="206"/>
      <c r="P11" s="162"/>
      <c r="Q11" s="162"/>
      <c r="R11" s="162"/>
      <c r="S11" s="162"/>
      <c r="T11" s="181"/>
      <c r="U11" s="6" t="s">
        <v>59</v>
      </c>
      <c r="V11" s="186" t="s">
        <v>172</v>
      </c>
      <c r="W11" s="186"/>
      <c r="X11" s="187"/>
    </row>
    <row r="12" spans="1:24" ht="15" customHeight="1" x14ac:dyDescent="0.15">
      <c r="A12" s="192"/>
      <c r="B12" s="193"/>
      <c r="C12" s="192"/>
      <c r="D12" s="196"/>
      <c r="E12" s="193"/>
      <c r="F12" s="192"/>
      <c r="G12" s="196"/>
      <c r="H12" s="196"/>
      <c r="I12" s="196"/>
      <c r="J12" s="196"/>
      <c r="K12" s="199"/>
      <c r="L12" s="202"/>
      <c r="M12" s="207"/>
      <c r="N12" s="207"/>
      <c r="O12" s="208"/>
      <c r="P12" s="162"/>
      <c r="Q12" s="162"/>
      <c r="R12" s="162"/>
      <c r="S12" s="162"/>
      <c r="T12" s="181"/>
      <c r="U12" s="63"/>
      <c r="V12" s="64"/>
      <c r="W12" s="64"/>
      <c r="X12" s="65"/>
    </row>
    <row r="13" spans="1:24" ht="15" customHeight="1" x14ac:dyDescent="0.15">
      <c r="A13" s="188"/>
      <c r="B13" s="189"/>
      <c r="C13" s="188"/>
      <c r="D13" s="194"/>
      <c r="E13" s="189"/>
      <c r="F13" s="188"/>
      <c r="G13" s="194"/>
      <c r="H13" s="194"/>
      <c r="I13" s="194"/>
      <c r="J13" s="194"/>
      <c r="K13" s="197"/>
      <c r="L13" s="200"/>
      <c r="M13" s="203"/>
      <c r="N13" s="203"/>
      <c r="O13" s="204"/>
      <c r="P13" s="162"/>
      <c r="Q13" s="162"/>
      <c r="R13" s="162"/>
      <c r="S13" s="162"/>
      <c r="T13" s="181"/>
      <c r="U13" s="183" t="s">
        <v>171</v>
      </c>
      <c r="V13" s="184"/>
      <c r="W13" s="184"/>
      <c r="X13" s="185"/>
    </row>
    <row r="14" spans="1:24" ht="15" customHeight="1" x14ac:dyDescent="0.15">
      <c r="A14" s="190"/>
      <c r="B14" s="191"/>
      <c r="C14" s="190"/>
      <c r="D14" s="195"/>
      <c r="E14" s="191"/>
      <c r="F14" s="190"/>
      <c r="G14" s="195"/>
      <c r="H14" s="195"/>
      <c r="I14" s="195"/>
      <c r="J14" s="195"/>
      <c r="K14" s="198"/>
      <c r="L14" s="201"/>
      <c r="M14" s="205"/>
      <c r="N14" s="205"/>
      <c r="O14" s="206"/>
      <c r="P14" s="162"/>
      <c r="Q14" s="162"/>
      <c r="R14" s="162"/>
      <c r="S14" s="162"/>
      <c r="T14" s="181"/>
      <c r="U14" s="6" t="s">
        <v>59</v>
      </c>
      <c r="V14" s="186" t="s">
        <v>172</v>
      </c>
      <c r="W14" s="186"/>
      <c r="X14" s="187"/>
    </row>
    <row r="15" spans="1:24" ht="15" customHeight="1" x14ac:dyDescent="0.15">
      <c r="A15" s="192"/>
      <c r="B15" s="193"/>
      <c r="C15" s="192"/>
      <c r="D15" s="196"/>
      <c r="E15" s="193"/>
      <c r="F15" s="192"/>
      <c r="G15" s="196"/>
      <c r="H15" s="196"/>
      <c r="I15" s="196"/>
      <c r="J15" s="196"/>
      <c r="K15" s="199"/>
      <c r="L15" s="202"/>
      <c r="M15" s="207"/>
      <c r="N15" s="207"/>
      <c r="O15" s="208"/>
      <c r="P15" s="162"/>
      <c r="Q15" s="162"/>
      <c r="R15" s="162"/>
      <c r="S15" s="162"/>
      <c r="T15" s="181"/>
      <c r="U15" s="63"/>
      <c r="V15" s="64"/>
      <c r="W15" s="64"/>
      <c r="X15" s="65"/>
    </row>
    <row r="16" spans="1:24" ht="15" customHeight="1" x14ac:dyDescent="0.15">
      <c r="A16" s="188"/>
      <c r="B16" s="189"/>
      <c r="C16" s="188"/>
      <c r="D16" s="194"/>
      <c r="E16" s="189"/>
      <c r="F16" s="188"/>
      <c r="G16" s="194"/>
      <c r="H16" s="194"/>
      <c r="I16" s="194"/>
      <c r="J16" s="194"/>
      <c r="K16" s="197"/>
      <c r="L16" s="200"/>
      <c r="M16" s="203"/>
      <c r="N16" s="203"/>
      <c r="O16" s="204"/>
      <c r="P16" s="162"/>
      <c r="Q16" s="162"/>
      <c r="R16" s="162"/>
      <c r="S16" s="162"/>
      <c r="T16" s="181"/>
      <c r="U16" s="183" t="s">
        <v>171</v>
      </c>
      <c r="V16" s="184"/>
      <c r="W16" s="184"/>
      <c r="X16" s="185"/>
    </row>
    <row r="17" spans="1:24" ht="15" customHeight="1" x14ac:dyDescent="0.15">
      <c r="A17" s="190"/>
      <c r="B17" s="191"/>
      <c r="C17" s="190"/>
      <c r="D17" s="195"/>
      <c r="E17" s="191"/>
      <c r="F17" s="190"/>
      <c r="G17" s="195"/>
      <c r="H17" s="195"/>
      <c r="I17" s="195"/>
      <c r="J17" s="195"/>
      <c r="K17" s="198"/>
      <c r="L17" s="201"/>
      <c r="M17" s="205"/>
      <c r="N17" s="205"/>
      <c r="O17" s="206"/>
      <c r="P17" s="162"/>
      <c r="Q17" s="162"/>
      <c r="R17" s="162"/>
      <c r="S17" s="162"/>
      <c r="T17" s="181"/>
      <c r="U17" s="6" t="s">
        <v>59</v>
      </c>
      <c r="V17" s="186" t="s">
        <v>172</v>
      </c>
      <c r="W17" s="186"/>
      <c r="X17" s="187"/>
    </row>
    <row r="18" spans="1:24" ht="15" customHeight="1" x14ac:dyDescent="0.15">
      <c r="A18" s="192"/>
      <c r="B18" s="193"/>
      <c r="C18" s="192"/>
      <c r="D18" s="196"/>
      <c r="E18" s="193"/>
      <c r="F18" s="192"/>
      <c r="G18" s="196"/>
      <c r="H18" s="196"/>
      <c r="I18" s="196"/>
      <c r="J18" s="196"/>
      <c r="K18" s="199"/>
      <c r="L18" s="202"/>
      <c r="M18" s="207"/>
      <c r="N18" s="207"/>
      <c r="O18" s="208"/>
      <c r="P18" s="162"/>
      <c r="Q18" s="162"/>
      <c r="R18" s="162"/>
      <c r="S18" s="162"/>
      <c r="T18" s="181"/>
      <c r="U18" s="63"/>
      <c r="V18" s="64"/>
      <c r="W18" s="64"/>
      <c r="X18" s="65"/>
    </row>
    <row r="19" spans="1:24" ht="15" customHeight="1" x14ac:dyDescent="0.15">
      <c r="A19" s="188"/>
      <c r="B19" s="189"/>
      <c r="C19" s="188"/>
      <c r="D19" s="194"/>
      <c r="E19" s="189"/>
      <c r="F19" s="188"/>
      <c r="G19" s="194"/>
      <c r="H19" s="194"/>
      <c r="I19" s="194"/>
      <c r="J19" s="194"/>
      <c r="K19" s="197"/>
      <c r="L19" s="200"/>
      <c r="M19" s="203"/>
      <c r="N19" s="203"/>
      <c r="O19" s="204"/>
      <c r="P19" s="162"/>
      <c r="Q19" s="162"/>
      <c r="R19" s="162"/>
      <c r="S19" s="162"/>
      <c r="T19" s="181"/>
      <c r="U19" s="183" t="s">
        <v>171</v>
      </c>
      <c r="V19" s="184"/>
      <c r="W19" s="184"/>
      <c r="X19" s="185"/>
    </row>
    <row r="20" spans="1:24" ht="15" customHeight="1" x14ac:dyDescent="0.15">
      <c r="A20" s="190"/>
      <c r="B20" s="191"/>
      <c r="C20" s="190"/>
      <c r="D20" s="195"/>
      <c r="E20" s="191"/>
      <c r="F20" s="190"/>
      <c r="G20" s="195"/>
      <c r="H20" s="195"/>
      <c r="I20" s="195"/>
      <c r="J20" s="195"/>
      <c r="K20" s="198"/>
      <c r="L20" s="201"/>
      <c r="M20" s="205"/>
      <c r="N20" s="205"/>
      <c r="O20" s="206"/>
      <c r="P20" s="162"/>
      <c r="Q20" s="162"/>
      <c r="R20" s="162"/>
      <c r="S20" s="162"/>
      <c r="T20" s="181"/>
      <c r="U20" s="6" t="s">
        <v>59</v>
      </c>
      <c r="V20" s="186" t="s">
        <v>172</v>
      </c>
      <c r="W20" s="186"/>
      <c r="X20" s="187"/>
    </row>
    <row r="21" spans="1:24" ht="15" customHeight="1" x14ac:dyDescent="0.15">
      <c r="A21" s="192"/>
      <c r="B21" s="193"/>
      <c r="C21" s="192"/>
      <c r="D21" s="196"/>
      <c r="E21" s="193"/>
      <c r="F21" s="192"/>
      <c r="G21" s="196"/>
      <c r="H21" s="196"/>
      <c r="I21" s="196"/>
      <c r="J21" s="196"/>
      <c r="K21" s="199"/>
      <c r="L21" s="202"/>
      <c r="M21" s="207"/>
      <c r="N21" s="207"/>
      <c r="O21" s="208"/>
      <c r="P21" s="162"/>
      <c r="Q21" s="162"/>
      <c r="R21" s="162"/>
      <c r="S21" s="162"/>
      <c r="T21" s="181"/>
      <c r="U21" s="63"/>
      <c r="V21" s="64"/>
      <c r="W21" s="64"/>
      <c r="X21" s="65"/>
    </row>
    <row r="22" spans="1:24" ht="15" customHeight="1" x14ac:dyDescent="0.15">
      <c r="A22" s="188"/>
      <c r="B22" s="189"/>
      <c r="C22" s="188"/>
      <c r="D22" s="194"/>
      <c r="E22" s="189"/>
      <c r="F22" s="188"/>
      <c r="G22" s="194"/>
      <c r="H22" s="194"/>
      <c r="I22" s="194"/>
      <c r="J22" s="194"/>
      <c r="K22" s="197"/>
      <c r="L22" s="200"/>
      <c r="M22" s="203"/>
      <c r="N22" s="203"/>
      <c r="O22" s="204"/>
      <c r="P22" s="162"/>
      <c r="Q22" s="162"/>
      <c r="R22" s="162"/>
      <c r="S22" s="162"/>
      <c r="T22" s="181"/>
      <c r="U22" s="183" t="s">
        <v>171</v>
      </c>
      <c r="V22" s="184"/>
      <c r="W22" s="184"/>
      <c r="X22" s="185"/>
    </row>
    <row r="23" spans="1:24" ht="15" customHeight="1" x14ac:dyDescent="0.15">
      <c r="A23" s="190"/>
      <c r="B23" s="191"/>
      <c r="C23" s="190"/>
      <c r="D23" s="195"/>
      <c r="E23" s="191"/>
      <c r="F23" s="190"/>
      <c r="G23" s="195"/>
      <c r="H23" s="195"/>
      <c r="I23" s="195"/>
      <c r="J23" s="195"/>
      <c r="K23" s="198"/>
      <c r="L23" s="201"/>
      <c r="M23" s="205"/>
      <c r="N23" s="205"/>
      <c r="O23" s="206"/>
      <c r="P23" s="162"/>
      <c r="Q23" s="162"/>
      <c r="R23" s="162"/>
      <c r="S23" s="162"/>
      <c r="T23" s="181"/>
      <c r="U23" s="6" t="s">
        <v>59</v>
      </c>
      <c r="V23" s="186" t="s">
        <v>172</v>
      </c>
      <c r="W23" s="186"/>
      <c r="X23" s="187"/>
    </row>
    <row r="24" spans="1:24" ht="15" customHeight="1" x14ac:dyDescent="0.15">
      <c r="A24" s="192"/>
      <c r="B24" s="193"/>
      <c r="C24" s="192"/>
      <c r="D24" s="196"/>
      <c r="E24" s="193"/>
      <c r="F24" s="192"/>
      <c r="G24" s="196"/>
      <c r="H24" s="196"/>
      <c r="I24" s="196"/>
      <c r="J24" s="196"/>
      <c r="K24" s="199"/>
      <c r="L24" s="202"/>
      <c r="M24" s="207"/>
      <c r="N24" s="207"/>
      <c r="O24" s="208"/>
      <c r="P24" s="162"/>
      <c r="Q24" s="162"/>
      <c r="R24" s="162"/>
      <c r="S24" s="162"/>
      <c r="T24" s="181"/>
      <c r="U24" s="63"/>
      <c r="V24" s="64"/>
      <c r="W24" s="64"/>
      <c r="X24" s="65"/>
    </row>
    <row r="25" spans="1:24" ht="15" customHeight="1" x14ac:dyDescent="0.15">
      <c r="A25" s="188"/>
      <c r="B25" s="189"/>
      <c r="C25" s="188"/>
      <c r="D25" s="194"/>
      <c r="E25" s="189"/>
      <c r="F25" s="188"/>
      <c r="G25" s="194"/>
      <c r="H25" s="194"/>
      <c r="I25" s="194"/>
      <c r="J25" s="194"/>
      <c r="K25" s="197"/>
      <c r="L25" s="200"/>
      <c r="M25" s="203"/>
      <c r="N25" s="203"/>
      <c r="O25" s="204"/>
      <c r="P25" s="162"/>
      <c r="Q25" s="162"/>
      <c r="R25" s="162"/>
      <c r="S25" s="162"/>
      <c r="T25" s="181"/>
      <c r="U25" s="183" t="s">
        <v>171</v>
      </c>
      <c r="V25" s="184"/>
      <c r="W25" s="184"/>
      <c r="X25" s="185"/>
    </row>
    <row r="26" spans="1:24" ht="15" customHeight="1" x14ac:dyDescent="0.15">
      <c r="A26" s="190"/>
      <c r="B26" s="191"/>
      <c r="C26" s="190"/>
      <c r="D26" s="195"/>
      <c r="E26" s="191"/>
      <c r="F26" s="190"/>
      <c r="G26" s="195"/>
      <c r="H26" s="195"/>
      <c r="I26" s="195"/>
      <c r="J26" s="195"/>
      <c r="K26" s="198"/>
      <c r="L26" s="201"/>
      <c r="M26" s="205"/>
      <c r="N26" s="205"/>
      <c r="O26" s="206"/>
      <c r="P26" s="162"/>
      <c r="Q26" s="162"/>
      <c r="R26" s="162"/>
      <c r="S26" s="162"/>
      <c r="T26" s="181"/>
      <c r="U26" s="6" t="s">
        <v>59</v>
      </c>
      <c r="V26" s="186" t="s">
        <v>172</v>
      </c>
      <c r="W26" s="186"/>
      <c r="X26" s="187"/>
    </row>
    <row r="27" spans="1:24" ht="15" customHeight="1" x14ac:dyDescent="0.15">
      <c r="A27" s="192"/>
      <c r="B27" s="193"/>
      <c r="C27" s="192"/>
      <c r="D27" s="196"/>
      <c r="E27" s="193"/>
      <c r="F27" s="192"/>
      <c r="G27" s="196"/>
      <c r="H27" s="196"/>
      <c r="I27" s="196"/>
      <c r="J27" s="196"/>
      <c r="K27" s="199"/>
      <c r="L27" s="202"/>
      <c r="M27" s="207"/>
      <c r="N27" s="207"/>
      <c r="O27" s="208"/>
      <c r="P27" s="162"/>
      <c r="Q27" s="162"/>
      <c r="R27" s="162"/>
      <c r="S27" s="162"/>
      <c r="T27" s="182"/>
      <c r="U27" s="63"/>
      <c r="V27" s="64"/>
      <c r="W27" s="64"/>
      <c r="X27" s="65"/>
    </row>
    <row r="28" spans="1:24" ht="20.100000000000001" customHeight="1" x14ac:dyDescent="0.15">
      <c r="A28" s="175" t="s">
        <v>173</v>
      </c>
      <c r="B28" s="176"/>
      <c r="C28" s="176"/>
      <c r="D28" s="176"/>
      <c r="E28" s="176"/>
      <c r="F28" s="176"/>
      <c r="G28" s="176"/>
      <c r="H28" s="177"/>
      <c r="I28" s="60"/>
      <c r="J28" s="178" t="s">
        <v>174</v>
      </c>
      <c r="K28" s="179"/>
      <c r="L28" s="179"/>
      <c r="M28" s="179"/>
      <c r="N28" s="179"/>
      <c r="O28" s="179"/>
      <c r="P28" s="179"/>
      <c r="Q28" s="179"/>
      <c r="R28" s="180"/>
      <c r="S28" s="60"/>
      <c r="T28" s="162" t="s">
        <v>175</v>
      </c>
      <c r="U28" s="162"/>
      <c r="V28" s="162"/>
      <c r="W28" s="162"/>
      <c r="X28" s="162"/>
    </row>
    <row r="29" spans="1:24" ht="21.95" customHeight="1" x14ac:dyDescent="0.15">
      <c r="A29" s="172" t="s">
        <v>176</v>
      </c>
      <c r="B29" s="162" t="s">
        <v>177</v>
      </c>
      <c r="C29" s="162"/>
      <c r="D29" s="162"/>
      <c r="E29" s="61">
        <v>1</v>
      </c>
      <c r="F29" s="162" t="s">
        <v>178</v>
      </c>
      <c r="G29" s="162"/>
      <c r="H29" s="162"/>
      <c r="I29" s="60"/>
      <c r="J29" s="173" t="s">
        <v>179</v>
      </c>
      <c r="K29" s="173"/>
      <c r="L29" s="61" t="s">
        <v>180</v>
      </c>
      <c r="M29" s="161" t="s">
        <v>181</v>
      </c>
      <c r="N29" s="161"/>
      <c r="O29" s="161"/>
      <c r="P29" s="161"/>
      <c r="Q29" s="161"/>
      <c r="R29" s="161"/>
      <c r="S29" s="60"/>
      <c r="T29" s="61" t="s">
        <v>182</v>
      </c>
      <c r="U29" s="171" t="s">
        <v>183</v>
      </c>
      <c r="V29" s="171"/>
      <c r="W29" s="171"/>
      <c r="X29" s="171"/>
    </row>
    <row r="30" spans="1:24" ht="21.95" customHeight="1" x14ac:dyDescent="0.15">
      <c r="A30" s="172"/>
      <c r="B30" s="174" t="s">
        <v>184</v>
      </c>
      <c r="C30" s="174"/>
      <c r="D30" s="174"/>
      <c r="E30" s="61">
        <v>2</v>
      </c>
      <c r="F30" s="162" t="s">
        <v>185</v>
      </c>
      <c r="G30" s="162"/>
      <c r="H30" s="162"/>
      <c r="I30" s="60"/>
      <c r="J30" s="173"/>
      <c r="K30" s="173"/>
      <c r="L30" s="61" t="s">
        <v>186</v>
      </c>
      <c r="M30" s="161" t="s">
        <v>187</v>
      </c>
      <c r="N30" s="161"/>
      <c r="O30" s="161"/>
      <c r="P30" s="161"/>
      <c r="Q30" s="161"/>
      <c r="R30" s="161"/>
      <c r="S30" s="60"/>
      <c r="T30" s="61" t="s">
        <v>188</v>
      </c>
      <c r="U30" s="171" t="s">
        <v>189</v>
      </c>
      <c r="V30" s="171"/>
      <c r="W30" s="171"/>
      <c r="X30" s="171"/>
    </row>
    <row r="31" spans="1:24" ht="21.95" customHeight="1" x14ac:dyDescent="0.15">
      <c r="A31" s="172"/>
      <c r="B31" s="174"/>
      <c r="C31" s="174"/>
      <c r="D31" s="174"/>
      <c r="E31" s="61">
        <v>3</v>
      </c>
      <c r="F31" s="162" t="s">
        <v>190</v>
      </c>
      <c r="G31" s="162"/>
      <c r="H31" s="162"/>
      <c r="I31" s="60"/>
      <c r="J31" s="162" t="s">
        <v>191</v>
      </c>
      <c r="K31" s="162"/>
      <c r="L31" s="61" t="s">
        <v>192</v>
      </c>
      <c r="M31" s="161" t="s">
        <v>193</v>
      </c>
      <c r="N31" s="161"/>
      <c r="O31" s="161"/>
      <c r="P31" s="161"/>
      <c r="Q31" s="161"/>
      <c r="R31" s="161"/>
      <c r="S31" s="60"/>
      <c r="T31" s="61" t="s">
        <v>194</v>
      </c>
      <c r="U31" s="171" t="s">
        <v>195</v>
      </c>
      <c r="V31" s="171"/>
      <c r="W31" s="171"/>
      <c r="X31" s="171"/>
    </row>
    <row r="32" spans="1:24" ht="22.5" customHeight="1" x14ac:dyDescent="0.15">
      <c r="A32" s="172"/>
      <c r="B32" s="174"/>
      <c r="C32" s="174"/>
      <c r="D32" s="174"/>
      <c r="E32" s="61">
        <v>4</v>
      </c>
      <c r="F32" s="168" t="s">
        <v>196</v>
      </c>
      <c r="G32" s="169"/>
      <c r="H32" s="170"/>
      <c r="I32" s="60"/>
      <c r="J32" s="162"/>
      <c r="K32" s="162"/>
      <c r="L32" s="61" t="s">
        <v>197</v>
      </c>
      <c r="M32" s="161" t="s">
        <v>198</v>
      </c>
      <c r="N32" s="161"/>
      <c r="O32" s="161"/>
      <c r="P32" s="161"/>
      <c r="Q32" s="161"/>
      <c r="R32" s="161"/>
      <c r="S32" s="60"/>
      <c r="T32" s="61" t="s">
        <v>199</v>
      </c>
      <c r="U32" s="171" t="s">
        <v>200</v>
      </c>
      <c r="V32" s="171"/>
      <c r="W32" s="171"/>
      <c r="X32" s="171"/>
    </row>
    <row r="33" spans="1:24" ht="22.5" customHeight="1" x14ac:dyDescent="0.15">
      <c r="A33" s="172" t="s">
        <v>201</v>
      </c>
      <c r="B33" s="162" t="s">
        <v>177</v>
      </c>
      <c r="C33" s="162"/>
      <c r="D33" s="162"/>
      <c r="E33" s="61">
        <v>5</v>
      </c>
      <c r="F33" s="162" t="s">
        <v>202</v>
      </c>
      <c r="G33" s="162"/>
      <c r="H33" s="162"/>
      <c r="I33" s="60"/>
      <c r="J33" s="162"/>
      <c r="K33" s="162"/>
      <c r="L33" s="61" t="s">
        <v>203</v>
      </c>
      <c r="M33" s="161" t="s">
        <v>204</v>
      </c>
      <c r="N33" s="161"/>
      <c r="O33" s="161"/>
      <c r="P33" s="161"/>
      <c r="Q33" s="161"/>
      <c r="R33" s="161"/>
      <c r="S33" s="60"/>
      <c r="T33" s="61" t="s">
        <v>205</v>
      </c>
      <c r="U33" s="171" t="s">
        <v>206</v>
      </c>
      <c r="V33" s="171"/>
      <c r="W33" s="171"/>
      <c r="X33" s="171"/>
    </row>
    <row r="34" spans="1:24" ht="21.95" customHeight="1" x14ac:dyDescent="0.15">
      <c r="A34" s="172"/>
      <c r="B34" s="173" t="s">
        <v>184</v>
      </c>
      <c r="C34" s="173"/>
      <c r="D34" s="173"/>
      <c r="E34" s="61">
        <v>6</v>
      </c>
      <c r="F34" s="162" t="s">
        <v>207</v>
      </c>
      <c r="G34" s="162"/>
      <c r="H34" s="162"/>
      <c r="I34" s="60"/>
      <c r="J34" s="173" t="s">
        <v>208</v>
      </c>
      <c r="K34" s="173"/>
      <c r="L34" s="61" t="s">
        <v>209</v>
      </c>
      <c r="M34" s="161" t="s">
        <v>210</v>
      </c>
      <c r="N34" s="161"/>
      <c r="O34" s="161"/>
      <c r="P34" s="161"/>
      <c r="Q34" s="161"/>
      <c r="R34" s="161"/>
      <c r="S34" s="60"/>
      <c r="T34" s="61" t="s">
        <v>211</v>
      </c>
      <c r="U34" s="171" t="s">
        <v>212</v>
      </c>
      <c r="V34" s="171"/>
      <c r="W34" s="171"/>
      <c r="X34" s="171"/>
    </row>
    <row r="35" spans="1:24" ht="21.95" customHeight="1" x14ac:dyDescent="0.15">
      <c r="A35" s="172"/>
      <c r="B35" s="173"/>
      <c r="C35" s="173"/>
      <c r="D35" s="173"/>
      <c r="E35" s="61">
        <v>7</v>
      </c>
      <c r="F35" s="162" t="s">
        <v>213</v>
      </c>
      <c r="G35" s="162"/>
      <c r="H35" s="162"/>
      <c r="I35" s="60"/>
      <c r="J35" s="173"/>
      <c r="K35" s="173"/>
      <c r="L35" s="61" t="s">
        <v>214</v>
      </c>
      <c r="M35" s="161" t="s">
        <v>215</v>
      </c>
      <c r="N35" s="161"/>
      <c r="O35" s="161"/>
      <c r="P35" s="161"/>
      <c r="Q35" s="161"/>
      <c r="R35" s="161"/>
      <c r="S35" s="60"/>
      <c r="T35" s="61" t="s">
        <v>216</v>
      </c>
      <c r="U35" s="171" t="s">
        <v>217</v>
      </c>
      <c r="V35" s="171"/>
      <c r="W35" s="171"/>
      <c r="X35" s="171"/>
    </row>
    <row r="36" spans="1:24" ht="21.95" customHeight="1" x14ac:dyDescent="0.15">
      <c r="A36" s="172"/>
      <c r="B36" s="173"/>
      <c r="C36" s="173"/>
      <c r="D36" s="173"/>
      <c r="E36" s="61">
        <v>8</v>
      </c>
      <c r="F36" s="162" t="s">
        <v>218</v>
      </c>
      <c r="G36" s="162"/>
      <c r="H36" s="162"/>
      <c r="I36" s="60"/>
      <c r="J36" s="173"/>
      <c r="K36" s="173"/>
      <c r="L36" s="61" t="s">
        <v>219</v>
      </c>
      <c r="M36" s="161" t="s">
        <v>220</v>
      </c>
      <c r="N36" s="161"/>
      <c r="O36" s="161"/>
      <c r="P36" s="161"/>
      <c r="Q36" s="161"/>
      <c r="R36" s="161"/>
      <c r="S36" s="60"/>
      <c r="T36" s="61" t="s">
        <v>221</v>
      </c>
      <c r="U36" s="171" t="s">
        <v>222</v>
      </c>
      <c r="V36" s="171"/>
      <c r="W36" s="171"/>
      <c r="X36" s="171"/>
    </row>
    <row r="37" spans="1:24" ht="21.95" customHeight="1" x14ac:dyDescent="0.15">
      <c r="A37" s="172"/>
      <c r="B37" s="173"/>
      <c r="C37" s="173"/>
      <c r="D37" s="173"/>
      <c r="E37" s="61">
        <v>9</v>
      </c>
      <c r="F37" s="162" t="s">
        <v>223</v>
      </c>
      <c r="G37" s="162"/>
      <c r="H37" s="162"/>
      <c r="I37" s="60"/>
      <c r="J37" s="173"/>
      <c r="K37" s="173"/>
      <c r="L37" s="61" t="s">
        <v>224</v>
      </c>
      <c r="M37" s="161" t="s">
        <v>225</v>
      </c>
      <c r="N37" s="161"/>
      <c r="O37" s="161"/>
      <c r="P37" s="161"/>
      <c r="Q37" s="161"/>
      <c r="R37" s="161"/>
      <c r="S37" s="60"/>
      <c r="T37" s="61" t="s">
        <v>226</v>
      </c>
      <c r="U37" s="171" t="s">
        <v>227</v>
      </c>
      <c r="V37" s="171"/>
      <c r="W37" s="171"/>
      <c r="X37" s="171"/>
    </row>
    <row r="38" spans="1:24" ht="21.95" customHeight="1" x14ac:dyDescent="0.15">
      <c r="A38" s="172"/>
      <c r="B38" s="173"/>
      <c r="C38" s="173"/>
      <c r="D38" s="173"/>
      <c r="E38" s="61">
        <v>10</v>
      </c>
      <c r="F38" s="162" t="s">
        <v>228</v>
      </c>
      <c r="G38" s="162"/>
      <c r="H38" s="162"/>
      <c r="I38" s="60"/>
      <c r="J38" s="162" t="s">
        <v>229</v>
      </c>
      <c r="K38" s="162"/>
      <c r="L38" s="61" t="s">
        <v>230</v>
      </c>
      <c r="M38" s="161" t="s">
        <v>223</v>
      </c>
      <c r="N38" s="161"/>
      <c r="O38" s="161"/>
      <c r="P38" s="161"/>
      <c r="Q38" s="161"/>
      <c r="R38" s="161"/>
      <c r="S38" s="60"/>
      <c r="T38" s="61" t="s">
        <v>231</v>
      </c>
      <c r="U38" s="171" t="s">
        <v>232</v>
      </c>
      <c r="V38" s="171"/>
      <c r="W38" s="171"/>
      <c r="X38" s="171"/>
    </row>
    <row r="39" spans="1:24" ht="21.95" customHeight="1" x14ac:dyDescent="0.15">
      <c r="A39" s="172"/>
      <c r="B39" s="173"/>
      <c r="C39" s="173"/>
      <c r="D39" s="173"/>
      <c r="E39" s="61">
        <v>11</v>
      </c>
      <c r="F39" s="162" t="s">
        <v>233</v>
      </c>
      <c r="G39" s="162"/>
      <c r="H39" s="162"/>
      <c r="I39" s="60"/>
      <c r="J39" s="162"/>
      <c r="K39" s="162"/>
      <c r="L39" s="61" t="s">
        <v>234</v>
      </c>
      <c r="M39" s="161" t="s">
        <v>235</v>
      </c>
      <c r="N39" s="161"/>
      <c r="O39" s="161"/>
      <c r="P39" s="161"/>
      <c r="Q39" s="161"/>
      <c r="R39" s="161"/>
      <c r="S39" s="60"/>
      <c r="T39" s="60"/>
      <c r="U39" s="62"/>
      <c r="V39" s="62"/>
      <c r="W39" s="62"/>
      <c r="X39" s="62"/>
    </row>
    <row r="40" spans="1:24" ht="21.95" customHeight="1" x14ac:dyDescent="0.15">
      <c r="A40" s="172"/>
      <c r="B40" s="173"/>
      <c r="C40" s="173"/>
      <c r="D40" s="173"/>
      <c r="E40" s="61">
        <v>12</v>
      </c>
      <c r="F40" s="162" t="s">
        <v>236</v>
      </c>
      <c r="G40" s="162"/>
      <c r="H40" s="162"/>
      <c r="I40" s="60"/>
      <c r="J40" s="162"/>
      <c r="K40" s="162"/>
      <c r="L40" s="61" t="s">
        <v>237</v>
      </c>
      <c r="M40" s="161" t="s">
        <v>238</v>
      </c>
      <c r="N40" s="161"/>
      <c r="O40" s="161"/>
      <c r="P40" s="161"/>
      <c r="Q40" s="161"/>
      <c r="R40" s="161"/>
      <c r="S40" s="60"/>
      <c r="T40" s="60"/>
      <c r="U40" s="62"/>
      <c r="V40" s="62"/>
      <c r="W40" s="62"/>
      <c r="X40" s="62"/>
    </row>
    <row r="41" spans="1:24" ht="22.5" customHeight="1" x14ac:dyDescent="0.15">
      <c r="A41" s="172"/>
      <c r="B41" s="173"/>
      <c r="C41" s="173"/>
      <c r="D41" s="173"/>
      <c r="E41" s="61">
        <v>13</v>
      </c>
      <c r="F41" s="168" t="s">
        <v>239</v>
      </c>
      <c r="G41" s="169"/>
      <c r="H41" s="170"/>
      <c r="I41" s="60"/>
      <c r="J41" s="162"/>
      <c r="K41" s="162"/>
      <c r="L41" s="61" t="s">
        <v>240</v>
      </c>
      <c r="M41" s="161" t="s">
        <v>229</v>
      </c>
      <c r="N41" s="161"/>
      <c r="O41" s="161"/>
      <c r="P41" s="161"/>
      <c r="Q41" s="161"/>
      <c r="R41" s="161"/>
      <c r="S41" s="60"/>
      <c r="T41" s="60"/>
      <c r="U41" s="62"/>
      <c r="V41" s="62"/>
      <c r="W41" s="62"/>
      <c r="X41" s="62"/>
    </row>
    <row r="42" spans="1:24" ht="13.5" x14ac:dyDescent="0.15">
      <c r="A42" s="60"/>
      <c r="B42" s="60"/>
      <c r="C42" s="60"/>
      <c r="D42" s="60"/>
      <c r="E42" s="60"/>
      <c r="F42" s="60"/>
      <c r="G42" s="60"/>
      <c r="H42" s="60"/>
      <c r="I42" s="60"/>
      <c r="J42" s="60"/>
      <c r="K42" s="60"/>
      <c r="L42" s="60"/>
      <c r="M42" s="68"/>
      <c r="N42" s="68"/>
      <c r="O42" s="68"/>
      <c r="P42" s="60"/>
      <c r="Q42" s="60"/>
      <c r="R42" s="60"/>
      <c r="S42" s="60"/>
      <c r="T42" s="60"/>
      <c r="U42" s="62"/>
      <c r="V42" s="62"/>
      <c r="W42" s="62"/>
      <c r="X42" s="62"/>
    </row>
    <row r="43" spans="1:24" s="7" customFormat="1" ht="27.75" customHeight="1" x14ac:dyDescent="0.15">
      <c r="A43" s="165" t="s">
        <v>60</v>
      </c>
      <c r="B43" s="165"/>
      <c r="C43" s="166" t="s">
        <v>61</v>
      </c>
      <c r="D43" s="166"/>
      <c r="E43" s="166"/>
      <c r="F43" s="166"/>
      <c r="G43" s="166"/>
      <c r="H43" s="166"/>
      <c r="I43" s="166"/>
      <c r="J43" s="166"/>
      <c r="K43" s="166"/>
      <c r="L43" s="166"/>
      <c r="M43" s="166"/>
      <c r="N43" s="166"/>
      <c r="O43" s="166"/>
      <c r="P43" s="166"/>
      <c r="Q43" s="166"/>
      <c r="R43" s="166"/>
      <c r="S43" s="166"/>
      <c r="T43" s="166"/>
      <c r="U43" s="166"/>
      <c r="V43" s="166"/>
      <c r="W43" s="166"/>
      <c r="X43" s="166"/>
    </row>
    <row r="44" spans="1:24" s="7" customFormat="1" ht="20.100000000000001" customHeight="1" x14ac:dyDescent="0.15">
      <c r="A44" s="163" t="s">
        <v>62</v>
      </c>
      <c r="B44" s="163"/>
      <c r="C44" s="167" t="s">
        <v>241</v>
      </c>
      <c r="D44" s="167"/>
      <c r="E44" s="167"/>
      <c r="F44" s="167"/>
      <c r="G44" s="167"/>
      <c r="H44" s="167"/>
      <c r="I44" s="167"/>
      <c r="J44" s="167"/>
      <c r="K44" s="167"/>
      <c r="L44" s="167"/>
      <c r="M44" s="167"/>
      <c r="N44" s="167"/>
      <c r="O44" s="167"/>
      <c r="P44" s="167"/>
      <c r="Q44" s="167"/>
      <c r="R44" s="167"/>
      <c r="S44" s="167"/>
      <c r="T44" s="167"/>
      <c r="U44" s="167"/>
      <c r="V44" s="167"/>
      <c r="W44" s="167"/>
      <c r="X44" s="167"/>
    </row>
    <row r="45" spans="1:24" s="7" customFormat="1" ht="29.25" customHeight="1" x14ac:dyDescent="0.15">
      <c r="A45" s="165" t="s">
        <v>63</v>
      </c>
      <c r="B45" s="165"/>
      <c r="C45" s="166" t="s">
        <v>242</v>
      </c>
      <c r="D45" s="166"/>
      <c r="E45" s="166"/>
      <c r="F45" s="166"/>
      <c r="G45" s="166"/>
      <c r="H45" s="166"/>
      <c r="I45" s="166"/>
      <c r="J45" s="166"/>
      <c r="K45" s="166"/>
      <c r="L45" s="166"/>
      <c r="M45" s="166"/>
      <c r="N45" s="166"/>
      <c r="O45" s="166"/>
      <c r="P45" s="166"/>
      <c r="Q45" s="166"/>
      <c r="R45" s="166"/>
      <c r="S45" s="166"/>
      <c r="T45" s="166"/>
      <c r="U45" s="166"/>
      <c r="V45" s="166"/>
      <c r="W45" s="166"/>
      <c r="X45" s="166"/>
    </row>
    <row r="46" spans="1:24" s="7" customFormat="1" ht="31.5" customHeight="1" x14ac:dyDescent="0.15">
      <c r="A46" s="165" t="s">
        <v>64</v>
      </c>
      <c r="B46" s="165"/>
      <c r="C46" s="166" t="s">
        <v>243</v>
      </c>
      <c r="D46" s="166"/>
      <c r="E46" s="166"/>
      <c r="F46" s="166"/>
      <c r="G46" s="166"/>
      <c r="H46" s="166"/>
      <c r="I46" s="166"/>
      <c r="J46" s="166"/>
      <c r="K46" s="166"/>
      <c r="L46" s="166"/>
      <c r="M46" s="166"/>
      <c r="N46" s="166"/>
      <c r="O46" s="166"/>
      <c r="P46" s="166"/>
      <c r="Q46" s="166"/>
      <c r="R46" s="166"/>
      <c r="S46" s="166"/>
      <c r="T46" s="166"/>
      <c r="U46" s="166"/>
      <c r="V46" s="166"/>
      <c r="W46" s="166"/>
      <c r="X46" s="166"/>
    </row>
    <row r="47" spans="1:24" s="7" customFormat="1" ht="20.100000000000001" customHeight="1" x14ac:dyDescent="0.15">
      <c r="A47" s="163" t="s">
        <v>65</v>
      </c>
      <c r="B47" s="163"/>
      <c r="C47" s="167" t="s">
        <v>244</v>
      </c>
      <c r="D47" s="167"/>
      <c r="E47" s="167"/>
      <c r="F47" s="167"/>
      <c r="G47" s="167"/>
      <c r="H47" s="167"/>
      <c r="I47" s="167"/>
      <c r="J47" s="167"/>
      <c r="K47" s="167"/>
      <c r="L47" s="167"/>
      <c r="M47" s="167"/>
      <c r="N47" s="167"/>
      <c r="O47" s="167"/>
      <c r="P47" s="167"/>
      <c r="Q47" s="167"/>
      <c r="R47" s="167"/>
      <c r="S47" s="167"/>
      <c r="T47" s="167"/>
      <c r="U47" s="167"/>
      <c r="V47" s="167"/>
      <c r="W47" s="167"/>
      <c r="X47" s="167"/>
    </row>
    <row r="48" spans="1:24" s="7" customFormat="1" ht="36.75" customHeight="1" x14ac:dyDescent="0.15">
      <c r="A48" s="163" t="s">
        <v>245</v>
      </c>
      <c r="B48" s="163"/>
      <c r="C48" s="164" t="s">
        <v>246</v>
      </c>
      <c r="D48" s="164"/>
      <c r="E48" s="164"/>
      <c r="F48" s="164"/>
      <c r="G48" s="164"/>
      <c r="H48" s="164"/>
      <c r="I48" s="164"/>
      <c r="J48" s="164"/>
      <c r="K48" s="164"/>
      <c r="L48" s="164"/>
      <c r="M48" s="164"/>
      <c r="N48" s="164"/>
      <c r="O48" s="164"/>
      <c r="P48" s="164"/>
      <c r="Q48" s="164"/>
      <c r="R48" s="164"/>
      <c r="S48" s="164"/>
      <c r="T48" s="164"/>
      <c r="U48" s="164"/>
      <c r="V48" s="164"/>
      <c r="W48" s="164"/>
      <c r="X48" s="164"/>
    </row>
  </sheetData>
  <mergeCells count="152">
    <mergeCell ref="A1:D1"/>
    <mergeCell ref="A2:X2"/>
    <mergeCell ref="T4:X5"/>
    <mergeCell ref="C5:E6"/>
    <mergeCell ref="F5:J6"/>
    <mergeCell ref="P6:Q6"/>
    <mergeCell ref="R6:S6"/>
    <mergeCell ref="U6:X6"/>
    <mergeCell ref="Q3:R3"/>
    <mergeCell ref="A4:B6"/>
    <mergeCell ref="C4:E4"/>
    <mergeCell ref="F4:J4"/>
    <mergeCell ref="K4:L5"/>
    <mergeCell ref="M4:S5"/>
    <mergeCell ref="A10:B12"/>
    <mergeCell ref="C10:E12"/>
    <mergeCell ref="F10:J12"/>
    <mergeCell ref="K10:K12"/>
    <mergeCell ref="L10:L12"/>
    <mergeCell ref="A7:B9"/>
    <mergeCell ref="C7:E9"/>
    <mergeCell ref="F7:J9"/>
    <mergeCell ref="K7:K9"/>
    <mergeCell ref="L7:L9"/>
    <mergeCell ref="M10:O12"/>
    <mergeCell ref="P10:Q12"/>
    <mergeCell ref="R10:S12"/>
    <mergeCell ref="T10:T12"/>
    <mergeCell ref="U10:X10"/>
    <mergeCell ref="V11:X11"/>
    <mergeCell ref="P7:Q9"/>
    <mergeCell ref="R7:S9"/>
    <mergeCell ref="T7:T9"/>
    <mergeCell ref="U7:X7"/>
    <mergeCell ref="V8:X8"/>
    <mergeCell ref="M7:O9"/>
    <mergeCell ref="A16:B18"/>
    <mergeCell ref="C16:E18"/>
    <mergeCell ref="F16:J18"/>
    <mergeCell ref="K16:K18"/>
    <mergeCell ref="L16:L18"/>
    <mergeCell ref="A13:B15"/>
    <mergeCell ref="C13:E15"/>
    <mergeCell ref="F13:J15"/>
    <mergeCell ref="K13:K15"/>
    <mergeCell ref="L13:L15"/>
    <mergeCell ref="M16:O18"/>
    <mergeCell ref="P16:Q18"/>
    <mergeCell ref="R16:S18"/>
    <mergeCell ref="T16:T18"/>
    <mergeCell ref="U16:X16"/>
    <mergeCell ref="V17:X17"/>
    <mergeCell ref="P13:Q15"/>
    <mergeCell ref="R13:S15"/>
    <mergeCell ref="T13:T15"/>
    <mergeCell ref="U13:X13"/>
    <mergeCell ref="V14:X14"/>
    <mergeCell ref="M13:O15"/>
    <mergeCell ref="A22:B24"/>
    <mergeCell ref="C22:E24"/>
    <mergeCell ref="F22:J24"/>
    <mergeCell ref="K22:K24"/>
    <mergeCell ref="L22:L24"/>
    <mergeCell ref="A19:B21"/>
    <mergeCell ref="C19:E21"/>
    <mergeCell ref="F19:J21"/>
    <mergeCell ref="K19:K21"/>
    <mergeCell ref="L19:L21"/>
    <mergeCell ref="M22:O24"/>
    <mergeCell ref="P22:Q24"/>
    <mergeCell ref="R22:S24"/>
    <mergeCell ref="T22:T24"/>
    <mergeCell ref="U22:X22"/>
    <mergeCell ref="V23:X23"/>
    <mergeCell ref="P19:Q21"/>
    <mergeCell ref="R19:S21"/>
    <mergeCell ref="T19:T21"/>
    <mergeCell ref="U19:X19"/>
    <mergeCell ref="V20:X20"/>
    <mergeCell ref="M19:O21"/>
    <mergeCell ref="A28:H28"/>
    <mergeCell ref="J28:R28"/>
    <mergeCell ref="T28:X28"/>
    <mergeCell ref="P25:Q27"/>
    <mergeCell ref="R25:S27"/>
    <mergeCell ref="T25:T27"/>
    <mergeCell ref="U25:X25"/>
    <mergeCell ref="V26:X26"/>
    <mergeCell ref="A25:B27"/>
    <mergeCell ref="C25:E27"/>
    <mergeCell ref="F25:J27"/>
    <mergeCell ref="K25:K27"/>
    <mergeCell ref="L25:L27"/>
    <mergeCell ref="M25:O27"/>
    <mergeCell ref="F31:H31"/>
    <mergeCell ref="J31:K33"/>
    <mergeCell ref="M31:R31"/>
    <mergeCell ref="U31:X31"/>
    <mergeCell ref="F32:H32"/>
    <mergeCell ref="M32:R32"/>
    <mergeCell ref="U32:X32"/>
    <mergeCell ref="A29:A32"/>
    <mergeCell ref="B29:D29"/>
    <mergeCell ref="F29:H29"/>
    <mergeCell ref="J29:K30"/>
    <mergeCell ref="M29:R29"/>
    <mergeCell ref="U29:X29"/>
    <mergeCell ref="B30:D32"/>
    <mergeCell ref="F30:H30"/>
    <mergeCell ref="M30:R30"/>
    <mergeCell ref="U30:X30"/>
    <mergeCell ref="F35:H35"/>
    <mergeCell ref="M35:R35"/>
    <mergeCell ref="U35:X35"/>
    <mergeCell ref="F36:H36"/>
    <mergeCell ref="M36:R36"/>
    <mergeCell ref="U36:X36"/>
    <mergeCell ref="A33:A41"/>
    <mergeCell ref="B33:D33"/>
    <mergeCell ref="F33:H33"/>
    <mergeCell ref="M33:R33"/>
    <mergeCell ref="U33:X33"/>
    <mergeCell ref="B34:D41"/>
    <mergeCell ref="F34:H34"/>
    <mergeCell ref="J34:K37"/>
    <mergeCell ref="M34:R34"/>
    <mergeCell ref="U34:X34"/>
    <mergeCell ref="F37:H37"/>
    <mergeCell ref="M37:R37"/>
    <mergeCell ref="U37:X37"/>
    <mergeCell ref="F38:H38"/>
    <mergeCell ref="J38:K41"/>
    <mergeCell ref="M38:R38"/>
    <mergeCell ref="U38:X38"/>
    <mergeCell ref="F39:H39"/>
    <mergeCell ref="M39:R39"/>
    <mergeCell ref="F40:H40"/>
    <mergeCell ref="A48:B48"/>
    <mergeCell ref="C48:X48"/>
    <mergeCell ref="A45:B45"/>
    <mergeCell ref="C45:X45"/>
    <mergeCell ref="A46:B46"/>
    <mergeCell ref="C46:X46"/>
    <mergeCell ref="A47:B47"/>
    <mergeCell ref="C47:X47"/>
    <mergeCell ref="M40:R40"/>
    <mergeCell ref="F41:H41"/>
    <mergeCell ref="M41:R41"/>
    <mergeCell ref="A43:B43"/>
    <mergeCell ref="C43:X43"/>
    <mergeCell ref="A44:B44"/>
    <mergeCell ref="C44:X44"/>
  </mergeCells>
  <phoneticPr fontId="2"/>
  <dataValidations count="2">
    <dataValidation type="list" allowBlank="1" showInputMessage="1" showErrorMessage="1" prompt="ア：39歳以下　イ：40～44歳_x000a_ウ：45～49歳　エ：50～54歳_x000a_オ：55～59歳　カ：60～64歳_x000a_キ：65～69歳　ク：70～74歳_x000a_ケ：75～79歳　コ：80歳以上_x000a_" sqref="R7:S27 WVZ983011:WWA983067 WMD983011:WME983067 WCH983011:WCI983067 VSL983011:VSM983067 VIP983011:VIQ983067 UYT983011:UYU983067 UOX983011:UOY983067 UFB983011:UFC983067 TVF983011:TVG983067 TLJ983011:TLK983067 TBN983011:TBO983067 SRR983011:SRS983067 SHV983011:SHW983067 RXZ983011:RYA983067 ROD983011:ROE983067 REH983011:REI983067 QUL983011:QUM983067 QKP983011:QKQ983067 QAT983011:QAU983067 PQX983011:PQY983067 PHB983011:PHC983067 OXF983011:OXG983067 ONJ983011:ONK983067 ODN983011:ODO983067 NTR983011:NTS983067 NJV983011:NJW983067 MZZ983011:NAA983067 MQD983011:MQE983067 MGH983011:MGI983067 LWL983011:LWM983067 LMP983011:LMQ983067 LCT983011:LCU983067 KSX983011:KSY983067 KJB983011:KJC983067 JZF983011:JZG983067 JPJ983011:JPK983067 JFN983011:JFO983067 IVR983011:IVS983067 ILV983011:ILW983067 IBZ983011:ICA983067 HSD983011:HSE983067 HIH983011:HII983067 GYL983011:GYM983067 GOP983011:GOQ983067 GET983011:GEU983067 FUX983011:FUY983067 FLB983011:FLC983067 FBF983011:FBG983067 ERJ983011:ERK983067 EHN983011:EHO983067 DXR983011:DXS983067 DNV983011:DNW983067 DDZ983011:DEA983067 CUD983011:CUE983067 CKH983011:CKI983067 CAL983011:CAM983067 BQP983011:BQQ983067 BGT983011:BGU983067 AWX983011:AWY983067 ANB983011:ANC983067 ADF983011:ADG983067 TJ983011:TK983067 JN983011:JO983067 R983011:S983067 WVZ917475:WWA917531 WMD917475:WME917531 WCH917475:WCI917531 VSL917475:VSM917531 VIP917475:VIQ917531 UYT917475:UYU917531 UOX917475:UOY917531 UFB917475:UFC917531 TVF917475:TVG917531 TLJ917475:TLK917531 TBN917475:TBO917531 SRR917475:SRS917531 SHV917475:SHW917531 RXZ917475:RYA917531 ROD917475:ROE917531 REH917475:REI917531 QUL917475:QUM917531 QKP917475:QKQ917531 QAT917475:QAU917531 PQX917475:PQY917531 PHB917475:PHC917531 OXF917475:OXG917531 ONJ917475:ONK917531 ODN917475:ODO917531 NTR917475:NTS917531 NJV917475:NJW917531 MZZ917475:NAA917531 MQD917475:MQE917531 MGH917475:MGI917531 LWL917475:LWM917531 LMP917475:LMQ917531 LCT917475:LCU917531 KSX917475:KSY917531 KJB917475:KJC917531 JZF917475:JZG917531 JPJ917475:JPK917531 JFN917475:JFO917531 IVR917475:IVS917531 ILV917475:ILW917531 IBZ917475:ICA917531 HSD917475:HSE917531 HIH917475:HII917531 GYL917475:GYM917531 GOP917475:GOQ917531 GET917475:GEU917531 FUX917475:FUY917531 FLB917475:FLC917531 FBF917475:FBG917531 ERJ917475:ERK917531 EHN917475:EHO917531 DXR917475:DXS917531 DNV917475:DNW917531 DDZ917475:DEA917531 CUD917475:CUE917531 CKH917475:CKI917531 CAL917475:CAM917531 BQP917475:BQQ917531 BGT917475:BGU917531 AWX917475:AWY917531 ANB917475:ANC917531 ADF917475:ADG917531 TJ917475:TK917531 JN917475:JO917531 R917475:S917531 WVZ851939:WWA851995 WMD851939:WME851995 WCH851939:WCI851995 VSL851939:VSM851995 VIP851939:VIQ851995 UYT851939:UYU851995 UOX851939:UOY851995 UFB851939:UFC851995 TVF851939:TVG851995 TLJ851939:TLK851995 TBN851939:TBO851995 SRR851939:SRS851995 SHV851939:SHW851995 RXZ851939:RYA851995 ROD851939:ROE851995 REH851939:REI851995 QUL851939:QUM851995 QKP851939:QKQ851995 QAT851939:QAU851995 PQX851939:PQY851995 PHB851939:PHC851995 OXF851939:OXG851995 ONJ851939:ONK851995 ODN851939:ODO851995 NTR851939:NTS851995 NJV851939:NJW851995 MZZ851939:NAA851995 MQD851939:MQE851995 MGH851939:MGI851995 LWL851939:LWM851995 LMP851939:LMQ851995 LCT851939:LCU851995 KSX851939:KSY851995 KJB851939:KJC851995 JZF851939:JZG851995 JPJ851939:JPK851995 JFN851939:JFO851995 IVR851939:IVS851995 ILV851939:ILW851995 IBZ851939:ICA851995 HSD851939:HSE851995 HIH851939:HII851995 GYL851939:GYM851995 GOP851939:GOQ851995 GET851939:GEU851995 FUX851939:FUY851995 FLB851939:FLC851995 FBF851939:FBG851995 ERJ851939:ERK851995 EHN851939:EHO851995 DXR851939:DXS851995 DNV851939:DNW851995 DDZ851939:DEA851995 CUD851939:CUE851995 CKH851939:CKI851995 CAL851939:CAM851995 BQP851939:BQQ851995 BGT851939:BGU851995 AWX851939:AWY851995 ANB851939:ANC851995 ADF851939:ADG851995 TJ851939:TK851995 JN851939:JO851995 R851939:S851995 WVZ786403:WWA786459 WMD786403:WME786459 WCH786403:WCI786459 VSL786403:VSM786459 VIP786403:VIQ786459 UYT786403:UYU786459 UOX786403:UOY786459 UFB786403:UFC786459 TVF786403:TVG786459 TLJ786403:TLK786459 TBN786403:TBO786459 SRR786403:SRS786459 SHV786403:SHW786459 RXZ786403:RYA786459 ROD786403:ROE786459 REH786403:REI786459 QUL786403:QUM786459 QKP786403:QKQ786459 QAT786403:QAU786459 PQX786403:PQY786459 PHB786403:PHC786459 OXF786403:OXG786459 ONJ786403:ONK786459 ODN786403:ODO786459 NTR786403:NTS786459 NJV786403:NJW786459 MZZ786403:NAA786459 MQD786403:MQE786459 MGH786403:MGI786459 LWL786403:LWM786459 LMP786403:LMQ786459 LCT786403:LCU786459 KSX786403:KSY786459 KJB786403:KJC786459 JZF786403:JZG786459 JPJ786403:JPK786459 JFN786403:JFO786459 IVR786403:IVS786459 ILV786403:ILW786459 IBZ786403:ICA786459 HSD786403:HSE786459 HIH786403:HII786459 GYL786403:GYM786459 GOP786403:GOQ786459 GET786403:GEU786459 FUX786403:FUY786459 FLB786403:FLC786459 FBF786403:FBG786459 ERJ786403:ERK786459 EHN786403:EHO786459 DXR786403:DXS786459 DNV786403:DNW786459 DDZ786403:DEA786459 CUD786403:CUE786459 CKH786403:CKI786459 CAL786403:CAM786459 BQP786403:BQQ786459 BGT786403:BGU786459 AWX786403:AWY786459 ANB786403:ANC786459 ADF786403:ADG786459 TJ786403:TK786459 JN786403:JO786459 R786403:S786459 WVZ720867:WWA720923 WMD720867:WME720923 WCH720867:WCI720923 VSL720867:VSM720923 VIP720867:VIQ720923 UYT720867:UYU720923 UOX720867:UOY720923 UFB720867:UFC720923 TVF720867:TVG720923 TLJ720867:TLK720923 TBN720867:TBO720923 SRR720867:SRS720923 SHV720867:SHW720923 RXZ720867:RYA720923 ROD720867:ROE720923 REH720867:REI720923 QUL720867:QUM720923 QKP720867:QKQ720923 QAT720867:QAU720923 PQX720867:PQY720923 PHB720867:PHC720923 OXF720867:OXG720923 ONJ720867:ONK720923 ODN720867:ODO720923 NTR720867:NTS720923 NJV720867:NJW720923 MZZ720867:NAA720923 MQD720867:MQE720923 MGH720867:MGI720923 LWL720867:LWM720923 LMP720867:LMQ720923 LCT720867:LCU720923 KSX720867:KSY720923 KJB720867:KJC720923 JZF720867:JZG720923 JPJ720867:JPK720923 JFN720867:JFO720923 IVR720867:IVS720923 ILV720867:ILW720923 IBZ720867:ICA720923 HSD720867:HSE720923 HIH720867:HII720923 GYL720867:GYM720923 GOP720867:GOQ720923 GET720867:GEU720923 FUX720867:FUY720923 FLB720867:FLC720923 FBF720867:FBG720923 ERJ720867:ERK720923 EHN720867:EHO720923 DXR720867:DXS720923 DNV720867:DNW720923 DDZ720867:DEA720923 CUD720867:CUE720923 CKH720867:CKI720923 CAL720867:CAM720923 BQP720867:BQQ720923 BGT720867:BGU720923 AWX720867:AWY720923 ANB720867:ANC720923 ADF720867:ADG720923 TJ720867:TK720923 JN720867:JO720923 R720867:S720923 WVZ655331:WWA655387 WMD655331:WME655387 WCH655331:WCI655387 VSL655331:VSM655387 VIP655331:VIQ655387 UYT655331:UYU655387 UOX655331:UOY655387 UFB655331:UFC655387 TVF655331:TVG655387 TLJ655331:TLK655387 TBN655331:TBO655387 SRR655331:SRS655387 SHV655331:SHW655387 RXZ655331:RYA655387 ROD655331:ROE655387 REH655331:REI655387 QUL655331:QUM655387 QKP655331:QKQ655387 QAT655331:QAU655387 PQX655331:PQY655387 PHB655331:PHC655387 OXF655331:OXG655387 ONJ655331:ONK655387 ODN655331:ODO655387 NTR655331:NTS655387 NJV655331:NJW655387 MZZ655331:NAA655387 MQD655331:MQE655387 MGH655331:MGI655387 LWL655331:LWM655387 LMP655331:LMQ655387 LCT655331:LCU655387 KSX655331:KSY655387 KJB655331:KJC655387 JZF655331:JZG655387 JPJ655331:JPK655387 JFN655331:JFO655387 IVR655331:IVS655387 ILV655331:ILW655387 IBZ655331:ICA655387 HSD655331:HSE655387 HIH655331:HII655387 GYL655331:GYM655387 GOP655331:GOQ655387 GET655331:GEU655387 FUX655331:FUY655387 FLB655331:FLC655387 FBF655331:FBG655387 ERJ655331:ERK655387 EHN655331:EHO655387 DXR655331:DXS655387 DNV655331:DNW655387 DDZ655331:DEA655387 CUD655331:CUE655387 CKH655331:CKI655387 CAL655331:CAM655387 BQP655331:BQQ655387 BGT655331:BGU655387 AWX655331:AWY655387 ANB655331:ANC655387 ADF655331:ADG655387 TJ655331:TK655387 JN655331:JO655387 R655331:S655387 WVZ589795:WWA589851 WMD589795:WME589851 WCH589795:WCI589851 VSL589795:VSM589851 VIP589795:VIQ589851 UYT589795:UYU589851 UOX589795:UOY589851 UFB589795:UFC589851 TVF589795:TVG589851 TLJ589795:TLK589851 TBN589795:TBO589851 SRR589795:SRS589851 SHV589795:SHW589851 RXZ589795:RYA589851 ROD589795:ROE589851 REH589795:REI589851 QUL589795:QUM589851 QKP589795:QKQ589851 QAT589795:QAU589851 PQX589795:PQY589851 PHB589795:PHC589851 OXF589795:OXG589851 ONJ589795:ONK589851 ODN589795:ODO589851 NTR589795:NTS589851 NJV589795:NJW589851 MZZ589795:NAA589851 MQD589795:MQE589851 MGH589795:MGI589851 LWL589795:LWM589851 LMP589795:LMQ589851 LCT589795:LCU589851 KSX589795:KSY589851 KJB589795:KJC589851 JZF589795:JZG589851 JPJ589795:JPK589851 JFN589795:JFO589851 IVR589795:IVS589851 ILV589795:ILW589851 IBZ589795:ICA589851 HSD589795:HSE589851 HIH589795:HII589851 GYL589795:GYM589851 GOP589795:GOQ589851 GET589795:GEU589851 FUX589795:FUY589851 FLB589795:FLC589851 FBF589795:FBG589851 ERJ589795:ERK589851 EHN589795:EHO589851 DXR589795:DXS589851 DNV589795:DNW589851 DDZ589795:DEA589851 CUD589795:CUE589851 CKH589795:CKI589851 CAL589795:CAM589851 BQP589795:BQQ589851 BGT589795:BGU589851 AWX589795:AWY589851 ANB589795:ANC589851 ADF589795:ADG589851 TJ589795:TK589851 JN589795:JO589851 R589795:S589851 WVZ524259:WWA524315 WMD524259:WME524315 WCH524259:WCI524315 VSL524259:VSM524315 VIP524259:VIQ524315 UYT524259:UYU524315 UOX524259:UOY524315 UFB524259:UFC524315 TVF524259:TVG524315 TLJ524259:TLK524315 TBN524259:TBO524315 SRR524259:SRS524315 SHV524259:SHW524315 RXZ524259:RYA524315 ROD524259:ROE524315 REH524259:REI524315 QUL524259:QUM524315 QKP524259:QKQ524315 QAT524259:QAU524315 PQX524259:PQY524315 PHB524259:PHC524315 OXF524259:OXG524315 ONJ524259:ONK524315 ODN524259:ODO524315 NTR524259:NTS524315 NJV524259:NJW524315 MZZ524259:NAA524315 MQD524259:MQE524315 MGH524259:MGI524315 LWL524259:LWM524315 LMP524259:LMQ524315 LCT524259:LCU524315 KSX524259:KSY524315 KJB524259:KJC524315 JZF524259:JZG524315 JPJ524259:JPK524315 JFN524259:JFO524315 IVR524259:IVS524315 ILV524259:ILW524315 IBZ524259:ICA524315 HSD524259:HSE524315 HIH524259:HII524315 GYL524259:GYM524315 GOP524259:GOQ524315 GET524259:GEU524315 FUX524259:FUY524315 FLB524259:FLC524315 FBF524259:FBG524315 ERJ524259:ERK524315 EHN524259:EHO524315 DXR524259:DXS524315 DNV524259:DNW524315 DDZ524259:DEA524315 CUD524259:CUE524315 CKH524259:CKI524315 CAL524259:CAM524315 BQP524259:BQQ524315 BGT524259:BGU524315 AWX524259:AWY524315 ANB524259:ANC524315 ADF524259:ADG524315 TJ524259:TK524315 JN524259:JO524315 R524259:S524315 WVZ458723:WWA458779 WMD458723:WME458779 WCH458723:WCI458779 VSL458723:VSM458779 VIP458723:VIQ458779 UYT458723:UYU458779 UOX458723:UOY458779 UFB458723:UFC458779 TVF458723:TVG458779 TLJ458723:TLK458779 TBN458723:TBO458779 SRR458723:SRS458779 SHV458723:SHW458779 RXZ458723:RYA458779 ROD458723:ROE458779 REH458723:REI458779 QUL458723:QUM458779 QKP458723:QKQ458779 QAT458723:QAU458779 PQX458723:PQY458779 PHB458723:PHC458779 OXF458723:OXG458779 ONJ458723:ONK458779 ODN458723:ODO458779 NTR458723:NTS458779 NJV458723:NJW458779 MZZ458723:NAA458779 MQD458723:MQE458779 MGH458723:MGI458779 LWL458723:LWM458779 LMP458723:LMQ458779 LCT458723:LCU458779 KSX458723:KSY458779 KJB458723:KJC458779 JZF458723:JZG458779 JPJ458723:JPK458779 JFN458723:JFO458779 IVR458723:IVS458779 ILV458723:ILW458779 IBZ458723:ICA458779 HSD458723:HSE458779 HIH458723:HII458779 GYL458723:GYM458779 GOP458723:GOQ458779 GET458723:GEU458779 FUX458723:FUY458779 FLB458723:FLC458779 FBF458723:FBG458779 ERJ458723:ERK458779 EHN458723:EHO458779 DXR458723:DXS458779 DNV458723:DNW458779 DDZ458723:DEA458779 CUD458723:CUE458779 CKH458723:CKI458779 CAL458723:CAM458779 BQP458723:BQQ458779 BGT458723:BGU458779 AWX458723:AWY458779 ANB458723:ANC458779 ADF458723:ADG458779 TJ458723:TK458779 JN458723:JO458779 R458723:S458779 WVZ393187:WWA393243 WMD393187:WME393243 WCH393187:WCI393243 VSL393187:VSM393243 VIP393187:VIQ393243 UYT393187:UYU393243 UOX393187:UOY393243 UFB393187:UFC393243 TVF393187:TVG393243 TLJ393187:TLK393243 TBN393187:TBO393243 SRR393187:SRS393243 SHV393187:SHW393243 RXZ393187:RYA393243 ROD393187:ROE393243 REH393187:REI393243 QUL393187:QUM393243 QKP393187:QKQ393243 QAT393187:QAU393243 PQX393187:PQY393243 PHB393187:PHC393243 OXF393187:OXG393243 ONJ393187:ONK393243 ODN393187:ODO393243 NTR393187:NTS393243 NJV393187:NJW393243 MZZ393187:NAA393243 MQD393187:MQE393243 MGH393187:MGI393243 LWL393187:LWM393243 LMP393187:LMQ393243 LCT393187:LCU393243 KSX393187:KSY393243 KJB393187:KJC393243 JZF393187:JZG393243 JPJ393187:JPK393243 JFN393187:JFO393243 IVR393187:IVS393243 ILV393187:ILW393243 IBZ393187:ICA393243 HSD393187:HSE393243 HIH393187:HII393243 GYL393187:GYM393243 GOP393187:GOQ393243 GET393187:GEU393243 FUX393187:FUY393243 FLB393187:FLC393243 FBF393187:FBG393243 ERJ393187:ERK393243 EHN393187:EHO393243 DXR393187:DXS393243 DNV393187:DNW393243 DDZ393187:DEA393243 CUD393187:CUE393243 CKH393187:CKI393243 CAL393187:CAM393243 BQP393187:BQQ393243 BGT393187:BGU393243 AWX393187:AWY393243 ANB393187:ANC393243 ADF393187:ADG393243 TJ393187:TK393243 JN393187:JO393243 R393187:S393243 WVZ327651:WWA327707 WMD327651:WME327707 WCH327651:WCI327707 VSL327651:VSM327707 VIP327651:VIQ327707 UYT327651:UYU327707 UOX327651:UOY327707 UFB327651:UFC327707 TVF327651:TVG327707 TLJ327651:TLK327707 TBN327651:TBO327707 SRR327651:SRS327707 SHV327651:SHW327707 RXZ327651:RYA327707 ROD327651:ROE327707 REH327651:REI327707 QUL327651:QUM327707 QKP327651:QKQ327707 QAT327651:QAU327707 PQX327651:PQY327707 PHB327651:PHC327707 OXF327651:OXG327707 ONJ327651:ONK327707 ODN327651:ODO327707 NTR327651:NTS327707 NJV327651:NJW327707 MZZ327651:NAA327707 MQD327651:MQE327707 MGH327651:MGI327707 LWL327651:LWM327707 LMP327651:LMQ327707 LCT327651:LCU327707 KSX327651:KSY327707 KJB327651:KJC327707 JZF327651:JZG327707 JPJ327651:JPK327707 JFN327651:JFO327707 IVR327651:IVS327707 ILV327651:ILW327707 IBZ327651:ICA327707 HSD327651:HSE327707 HIH327651:HII327707 GYL327651:GYM327707 GOP327651:GOQ327707 GET327651:GEU327707 FUX327651:FUY327707 FLB327651:FLC327707 FBF327651:FBG327707 ERJ327651:ERK327707 EHN327651:EHO327707 DXR327651:DXS327707 DNV327651:DNW327707 DDZ327651:DEA327707 CUD327651:CUE327707 CKH327651:CKI327707 CAL327651:CAM327707 BQP327651:BQQ327707 BGT327651:BGU327707 AWX327651:AWY327707 ANB327651:ANC327707 ADF327651:ADG327707 TJ327651:TK327707 JN327651:JO327707 R327651:S327707 WVZ262115:WWA262171 WMD262115:WME262171 WCH262115:WCI262171 VSL262115:VSM262171 VIP262115:VIQ262171 UYT262115:UYU262171 UOX262115:UOY262171 UFB262115:UFC262171 TVF262115:TVG262171 TLJ262115:TLK262171 TBN262115:TBO262171 SRR262115:SRS262171 SHV262115:SHW262171 RXZ262115:RYA262171 ROD262115:ROE262171 REH262115:REI262171 QUL262115:QUM262171 QKP262115:QKQ262171 QAT262115:QAU262171 PQX262115:PQY262171 PHB262115:PHC262171 OXF262115:OXG262171 ONJ262115:ONK262171 ODN262115:ODO262171 NTR262115:NTS262171 NJV262115:NJW262171 MZZ262115:NAA262171 MQD262115:MQE262171 MGH262115:MGI262171 LWL262115:LWM262171 LMP262115:LMQ262171 LCT262115:LCU262171 KSX262115:KSY262171 KJB262115:KJC262171 JZF262115:JZG262171 JPJ262115:JPK262171 JFN262115:JFO262171 IVR262115:IVS262171 ILV262115:ILW262171 IBZ262115:ICA262171 HSD262115:HSE262171 HIH262115:HII262171 GYL262115:GYM262171 GOP262115:GOQ262171 GET262115:GEU262171 FUX262115:FUY262171 FLB262115:FLC262171 FBF262115:FBG262171 ERJ262115:ERK262171 EHN262115:EHO262171 DXR262115:DXS262171 DNV262115:DNW262171 DDZ262115:DEA262171 CUD262115:CUE262171 CKH262115:CKI262171 CAL262115:CAM262171 BQP262115:BQQ262171 BGT262115:BGU262171 AWX262115:AWY262171 ANB262115:ANC262171 ADF262115:ADG262171 TJ262115:TK262171 JN262115:JO262171 R262115:S262171 WVZ196579:WWA196635 WMD196579:WME196635 WCH196579:WCI196635 VSL196579:VSM196635 VIP196579:VIQ196635 UYT196579:UYU196635 UOX196579:UOY196635 UFB196579:UFC196635 TVF196579:TVG196635 TLJ196579:TLK196635 TBN196579:TBO196635 SRR196579:SRS196635 SHV196579:SHW196635 RXZ196579:RYA196635 ROD196579:ROE196635 REH196579:REI196635 QUL196579:QUM196635 QKP196579:QKQ196635 QAT196579:QAU196635 PQX196579:PQY196635 PHB196579:PHC196635 OXF196579:OXG196635 ONJ196579:ONK196635 ODN196579:ODO196635 NTR196579:NTS196635 NJV196579:NJW196635 MZZ196579:NAA196635 MQD196579:MQE196635 MGH196579:MGI196635 LWL196579:LWM196635 LMP196579:LMQ196635 LCT196579:LCU196635 KSX196579:KSY196635 KJB196579:KJC196635 JZF196579:JZG196635 JPJ196579:JPK196635 JFN196579:JFO196635 IVR196579:IVS196635 ILV196579:ILW196635 IBZ196579:ICA196635 HSD196579:HSE196635 HIH196579:HII196635 GYL196579:GYM196635 GOP196579:GOQ196635 GET196579:GEU196635 FUX196579:FUY196635 FLB196579:FLC196635 FBF196579:FBG196635 ERJ196579:ERK196635 EHN196579:EHO196635 DXR196579:DXS196635 DNV196579:DNW196635 DDZ196579:DEA196635 CUD196579:CUE196635 CKH196579:CKI196635 CAL196579:CAM196635 BQP196579:BQQ196635 BGT196579:BGU196635 AWX196579:AWY196635 ANB196579:ANC196635 ADF196579:ADG196635 TJ196579:TK196635 JN196579:JO196635 R196579:S196635 WVZ131043:WWA131099 WMD131043:WME131099 WCH131043:WCI131099 VSL131043:VSM131099 VIP131043:VIQ131099 UYT131043:UYU131099 UOX131043:UOY131099 UFB131043:UFC131099 TVF131043:TVG131099 TLJ131043:TLK131099 TBN131043:TBO131099 SRR131043:SRS131099 SHV131043:SHW131099 RXZ131043:RYA131099 ROD131043:ROE131099 REH131043:REI131099 QUL131043:QUM131099 QKP131043:QKQ131099 QAT131043:QAU131099 PQX131043:PQY131099 PHB131043:PHC131099 OXF131043:OXG131099 ONJ131043:ONK131099 ODN131043:ODO131099 NTR131043:NTS131099 NJV131043:NJW131099 MZZ131043:NAA131099 MQD131043:MQE131099 MGH131043:MGI131099 LWL131043:LWM131099 LMP131043:LMQ131099 LCT131043:LCU131099 KSX131043:KSY131099 KJB131043:KJC131099 JZF131043:JZG131099 JPJ131043:JPK131099 JFN131043:JFO131099 IVR131043:IVS131099 ILV131043:ILW131099 IBZ131043:ICA131099 HSD131043:HSE131099 HIH131043:HII131099 GYL131043:GYM131099 GOP131043:GOQ131099 GET131043:GEU131099 FUX131043:FUY131099 FLB131043:FLC131099 FBF131043:FBG131099 ERJ131043:ERK131099 EHN131043:EHO131099 DXR131043:DXS131099 DNV131043:DNW131099 DDZ131043:DEA131099 CUD131043:CUE131099 CKH131043:CKI131099 CAL131043:CAM131099 BQP131043:BQQ131099 BGT131043:BGU131099 AWX131043:AWY131099 ANB131043:ANC131099 ADF131043:ADG131099 TJ131043:TK131099 JN131043:JO131099 R131043:S131099 WVZ65507:WWA65563 WMD65507:WME65563 WCH65507:WCI65563 VSL65507:VSM65563 VIP65507:VIQ65563 UYT65507:UYU65563 UOX65507:UOY65563 UFB65507:UFC65563 TVF65507:TVG65563 TLJ65507:TLK65563 TBN65507:TBO65563 SRR65507:SRS65563 SHV65507:SHW65563 RXZ65507:RYA65563 ROD65507:ROE65563 REH65507:REI65563 QUL65507:QUM65563 QKP65507:QKQ65563 QAT65507:QAU65563 PQX65507:PQY65563 PHB65507:PHC65563 OXF65507:OXG65563 ONJ65507:ONK65563 ODN65507:ODO65563 NTR65507:NTS65563 NJV65507:NJW65563 MZZ65507:NAA65563 MQD65507:MQE65563 MGH65507:MGI65563 LWL65507:LWM65563 LMP65507:LMQ65563 LCT65507:LCU65563 KSX65507:KSY65563 KJB65507:KJC65563 JZF65507:JZG65563 JPJ65507:JPK65563 JFN65507:JFO65563 IVR65507:IVS65563 ILV65507:ILW65563 IBZ65507:ICA65563 HSD65507:HSE65563 HIH65507:HII65563 GYL65507:GYM65563 GOP65507:GOQ65563 GET65507:GEU65563 FUX65507:FUY65563 FLB65507:FLC65563 FBF65507:FBG65563 ERJ65507:ERK65563 EHN65507:EHO65563 DXR65507:DXS65563 DNV65507:DNW65563 DDZ65507:DEA65563 CUD65507:CUE65563 CKH65507:CKI65563 CAL65507:CAM65563 BQP65507:BQQ65563 BGT65507:BGU65563 AWX65507:AWY65563 ANB65507:ANC65563 ADF65507:ADG65563 TJ65507:TK65563 JN65507:JO65563 R65507:S65563 WVZ7:WWA27 WMD7:WME27 WCH7:WCI27 VSL7:VSM27 VIP7:VIQ27 UYT7:UYU27 UOX7:UOY27 UFB7:UFC27 TVF7:TVG27 TLJ7:TLK27 TBN7:TBO27 SRR7:SRS27 SHV7:SHW27 RXZ7:RYA27 ROD7:ROE27 REH7:REI27 QUL7:QUM27 QKP7:QKQ27 QAT7:QAU27 PQX7:PQY27 PHB7:PHC27 OXF7:OXG27 ONJ7:ONK27 ODN7:ODO27 NTR7:NTS27 NJV7:NJW27 MZZ7:NAA27 MQD7:MQE27 MGH7:MGI27 LWL7:LWM27 LMP7:LMQ27 LCT7:LCU27 KSX7:KSY27 KJB7:KJC27 JZF7:JZG27 JPJ7:JPK27 JFN7:JFO27 IVR7:IVS27 ILV7:ILW27 IBZ7:ICA27 HSD7:HSE27 HIH7:HII27 GYL7:GYM27 GOP7:GOQ27 GET7:GEU27 FUX7:FUY27 FLB7:FLC27 FBF7:FBG27 ERJ7:ERK27 EHN7:EHO27 DXR7:DXS27 DNV7:DNW27 DDZ7:DEA27 CUD7:CUE27 CKH7:CKI27 CAL7:CAM27 BQP7:BQQ27 BGT7:BGU27 AWX7:AWY27 ANB7:ANC27 ADF7:ADG27 TJ7:TK27 JN7:JO27">
      <formula1>$T$29:$T$39</formula1>
    </dataValidation>
    <dataValidation type="list" allowBlank="1" showInputMessage="1" showErrorMessage="1" prompt="A：交付対象農用地を持つ農業者_x000a_B：交付対象農用地を持たない農業者_x000a_C：農地所有適格法人　D：特定農業法人_x000a_E：その他法人　F：機械・施設共同利用組織_x000a_G：農作業受託組織　H：栽培協定　I：その他の組織_x000a_J：土地改良区　K：水利組合　L：非農業者（人）_x000a_M：その他" sqref="P7:Q27 WVX983011:WVY983067 WMB983011:WMC983067 WCF983011:WCG983067 VSJ983011:VSK983067 VIN983011:VIO983067 UYR983011:UYS983067 UOV983011:UOW983067 UEZ983011:UFA983067 TVD983011:TVE983067 TLH983011:TLI983067 TBL983011:TBM983067 SRP983011:SRQ983067 SHT983011:SHU983067 RXX983011:RXY983067 ROB983011:ROC983067 REF983011:REG983067 QUJ983011:QUK983067 QKN983011:QKO983067 QAR983011:QAS983067 PQV983011:PQW983067 PGZ983011:PHA983067 OXD983011:OXE983067 ONH983011:ONI983067 ODL983011:ODM983067 NTP983011:NTQ983067 NJT983011:NJU983067 MZX983011:MZY983067 MQB983011:MQC983067 MGF983011:MGG983067 LWJ983011:LWK983067 LMN983011:LMO983067 LCR983011:LCS983067 KSV983011:KSW983067 KIZ983011:KJA983067 JZD983011:JZE983067 JPH983011:JPI983067 JFL983011:JFM983067 IVP983011:IVQ983067 ILT983011:ILU983067 IBX983011:IBY983067 HSB983011:HSC983067 HIF983011:HIG983067 GYJ983011:GYK983067 GON983011:GOO983067 GER983011:GES983067 FUV983011:FUW983067 FKZ983011:FLA983067 FBD983011:FBE983067 ERH983011:ERI983067 EHL983011:EHM983067 DXP983011:DXQ983067 DNT983011:DNU983067 DDX983011:DDY983067 CUB983011:CUC983067 CKF983011:CKG983067 CAJ983011:CAK983067 BQN983011:BQO983067 BGR983011:BGS983067 AWV983011:AWW983067 AMZ983011:ANA983067 ADD983011:ADE983067 TH983011:TI983067 JL983011:JM983067 P983011:Q983067 WVX917475:WVY917531 WMB917475:WMC917531 WCF917475:WCG917531 VSJ917475:VSK917531 VIN917475:VIO917531 UYR917475:UYS917531 UOV917475:UOW917531 UEZ917475:UFA917531 TVD917475:TVE917531 TLH917475:TLI917531 TBL917475:TBM917531 SRP917475:SRQ917531 SHT917475:SHU917531 RXX917475:RXY917531 ROB917475:ROC917531 REF917475:REG917531 QUJ917475:QUK917531 QKN917475:QKO917531 QAR917475:QAS917531 PQV917475:PQW917531 PGZ917475:PHA917531 OXD917475:OXE917531 ONH917475:ONI917531 ODL917475:ODM917531 NTP917475:NTQ917531 NJT917475:NJU917531 MZX917475:MZY917531 MQB917475:MQC917531 MGF917475:MGG917531 LWJ917475:LWK917531 LMN917475:LMO917531 LCR917475:LCS917531 KSV917475:KSW917531 KIZ917475:KJA917531 JZD917475:JZE917531 JPH917475:JPI917531 JFL917475:JFM917531 IVP917475:IVQ917531 ILT917475:ILU917531 IBX917475:IBY917531 HSB917475:HSC917531 HIF917475:HIG917531 GYJ917475:GYK917531 GON917475:GOO917531 GER917475:GES917531 FUV917475:FUW917531 FKZ917475:FLA917531 FBD917475:FBE917531 ERH917475:ERI917531 EHL917475:EHM917531 DXP917475:DXQ917531 DNT917475:DNU917531 DDX917475:DDY917531 CUB917475:CUC917531 CKF917475:CKG917531 CAJ917475:CAK917531 BQN917475:BQO917531 BGR917475:BGS917531 AWV917475:AWW917531 AMZ917475:ANA917531 ADD917475:ADE917531 TH917475:TI917531 JL917475:JM917531 P917475:Q917531 WVX851939:WVY851995 WMB851939:WMC851995 WCF851939:WCG851995 VSJ851939:VSK851995 VIN851939:VIO851995 UYR851939:UYS851995 UOV851939:UOW851995 UEZ851939:UFA851995 TVD851939:TVE851995 TLH851939:TLI851995 TBL851939:TBM851995 SRP851939:SRQ851995 SHT851939:SHU851995 RXX851939:RXY851995 ROB851939:ROC851995 REF851939:REG851995 QUJ851939:QUK851995 QKN851939:QKO851995 QAR851939:QAS851995 PQV851939:PQW851995 PGZ851939:PHA851995 OXD851939:OXE851995 ONH851939:ONI851995 ODL851939:ODM851995 NTP851939:NTQ851995 NJT851939:NJU851995 MZX851939:MZY851995 MQB851939:MQC851995 MGF851939:MGG851995 LWJ851939:LWK851995 LMN851939:LMO851995 LCR851939:LCS851995 KSV851939:KSW851995 KIZ851939:KJA851995 JZD851939:JZE851995 JPH851939:JPI851995 JFL851939:JFM851995 IVP851939:IVQ851995 ILT851939:ILU851995 IBX851939:IBY851995 HSB851939:HSC851995 HIF851939:HIG851995 GYJ851939:GYK851995 GON851939:GOO851995 GER851939:GES851995 FUV851939:FUW851995 FKZ851939:FLA851995 FBD851939:FBE851995 ERH851939:ERI851995 EHL851939:EHM851995 DXP851939:DXQ851995 DNT851939:DNU851995 DDX851939:DDY851995 CUB851939:CUC851995 CKF851939:CKG851995 CAJ851939:CAK851995 BQN851939:BQO851995 BGR851939:BGS851995 AWV851939:AWW851995 AMZ851939:ANA851995 ADD851939:ADE851995 TH851939:TI851995 JL851939:JM851995 P851939:Q851995 WVX786403:WVY786459 WMB786403:WMC786459 WCF786403:WCG786459 VSJ786403:VSK786459 VIN786403:VIO786459 UYR786403:UYS786459 UOV786403:UOW786459 UEZ786403:UFA786459 TVD786403:TVE786459 TLH786403:TLI786459 TBL786403:TBM786459 SRP786403:SRQ786459 SHT786403:SHU786459 RXX786403:RXY786459 ROB786403:ROC786459 REF786403:REG786459 QUJ786403:QUK786459 QKN786403:QKO786459 QAR786403:QAS786459 PQV786403:PQW786459 PGZ786403:PHA786459 OXD786403:OXE786459 ONH786403:ONI786459 ODL786403:ODM786459 NTP786403:NTQ786459 NJT786403:NJU786459 MZX786403:MZY786459 MQB786403:MQC786459 MGF786403:MGG786459 LWJ786403:LWK786459 LMN786403:LMO786459 LCR786403:LCS786459 KSV786403:KSW786459 KIZ786403:KJA786459 JZD786403:JZE786459 JPH786403:JPI786459 JFL786403:JFM786459 IVP786403:IVQ786459 ILT786403:ILU786459 IBX786403:IBY786459 HSB786403:HSC786459 HIF786403:HIG786459 GYJ786403:GYK786459 GON786403:GOO786459 GER786403:GES786459 FUV786403:FUW786459 FKZ786403:FLA786459 FBD786403:FBE786459 ERH786403:ERI786459 EHL786403:EHM786459 DXP786403:DXQ786459 DNT786403:DNU786459 DDX786403:DDY786459 CUB786403:CUC786459 CKF786403:CKG786459 CAJ786403:CAK786459 BQN786403:BQO786459 BGR786403:BGS786459 AWV786403:AWW786459 AMZ786403:ANA786459 ADD786403:ADE786459 TH786403:TI786459 JL786403:JM786459 P786403:Q786459 WVX720867:WVY720923 WMB720867:WMC720923 WCF720867:WCG720923 VSJ720867:VSK720923 VIN720867:VIO720923 UYR720867:UYS720923 UOV720867:UOW720923 UEZ720867:UFA720923 TVD720867:TVE720923 TLH720867:TLI720923 TBL720867:TBM720923 SRP720867:SRQ720923 SHT720867:SHU720923 RXX720867:RXY720923 ROB720867:ROC720923 REF720867:REG720923 QUJ720867:QUK720923 QKN720867:QKO720923 QAR720867:QAS720923 PQV720867:PQW720923 PGZ720867:PHA720923 OXD720867:OXE720923 ONH720867:ONI720923 ODL720867:ODM720923 NTP720867:NTQ720923 NJT720867:NJU720923 MZX720867:MZY720923 MQB720867:MQC720923 MGF720867:MGG720923 LWJ720867:LWK720923 LMN720867:LMO720923 LCR720867:LCS720923 KSV720867:KSW720923 KIZ720867:KJA720923 JZD720867:JZE720923 JPH720867:JPI720923 JFL720867:JFM720923 IVP720867:IVQ720923 ILT720867:ILU720923 IBX720867:IBY720923 HSB720867:HSC720923 HIF720867:HIG720923 GYJ720867:GYK720923 GON720867:GOO720923 GER720867:GES720923 FUV720867:FUW720923 FKZ720867:FLA720923 FBD720867:FBE720923 ERH720867:ERI720923 EHL720867:EHM720923 DXP720867:DXQ720923 DNT720867:DNU720923 DDX720867:DDY720923 CUB720867:CUC720923 CKF720867:CKG720923 CAJ720867:CAK720923 BQN720867:BQO720923 BGR720867:BGS720923 AWV720867:AWW720923 AMZ720867:ANA720923 ADD720867:ADE720923 TH720867:TI720923 JL720867:JM720923 P720867:Q720923 WVX655331:WVY655387 WMB655331:WMC655387 WCF655331:WCG655387 VSJ655331:VSK655387 VIN655331:VIO655387 UYR655331:UYS655387 UOV655331:UOW655387 UEZ655331:UFA655387 TVD655331:TVE655387 TLH655331:TLI655387 TBL655331:TBM655387 SRP655331:SRQ655387 SHT655331:SHU655387 RXX655331:RXY655387 ROB655331:ROC655387 REF655331:REG655387 QUJ655331:QUK655387 QKN655331:QKO655387 QAR655331:QAS655387 PQV655331:PQW655387 PGZ655331:PHA655387 OXD655331:OXE655387 ONH655331:ONI655387 ODL655331:ODM655387 NTP655331:NTQ655387 NJT655331:NJU655387 MZX655331:MZY655387 MQB655331:MQC655387 MGF655331:MGG655387 LWJ655331:LWK655387 LMN655331:LMO655387 LCR655331:LCS655387 KSV655331:KSW655387 KIZ655331:KJA655387 JZD655331:JZE655387 JPH655331:JPI655387 JFL655331:JFM655387 IVP655331:IVQ655387 ILT655331:ILU655387 IBX655331:IBY655387 HSB655331:HSC655387 HIF655331:HIG655387 GYJ655331:GYK655387 GON655331:GOO655387 GER655331:GES655387 FUV655331:FUW655387 FKZ655331:FLA655387 FBD655331:FBE655387 ERH655331:ERI655387 EHL655331:EHM655387 DXP655331:DXQ655387 DNT655331:DNU655387 DDX655331:DDY655387 CUB655331:CUC655387 CKF655331:CKG655387 CAJ655331:CAK655387 BQN655331:BQO655387 BGR655331:BGS655387 AWV655331:AWW655387 AMZ655331:ANA655387 ADD655331:ADE655387 TH655331:TI655387 JL655331:JM655387 P655331:Q655387 WVX589795:WVY589851 WMB589795:WMC589851 WCF589795:WCG589851 VSJ589795:VSK589851 VIN589795:VIO589851 UYR589795:UYS589851 UOV589795:UOW589851 UEZ589795:UFA589851 TVD589795:TVE589851 TLH589795:TLI589851 TBL589795:TBM589851 SRP589795:SRQ589851 SHT589795:SHU589851 RXX589795:RXY589851 ROB589795:ROC589851 REF589795:REG589851 QUJ589795:QUK589851 QKN589795:QKO589851 QAR589795:QAS589851 PQV589795:PQW589851 PGZ589795:PHA589851 OXD589795:OXE589851 ONH589795:ONI589851 ODL589795:ODM589851 NTP589795:NTQ589851 NJT589795:NJU589851 MZX589795:MZY589851 MQB589795:MQC589851 MGF589795:MGG589851 LWJ589795:LWK589851 LMN589795:LMO589851 LCR589795:LCS589851 KSV589795:KSW589851 KIZ589795:KJA589851 JZD589795:JZE589851 JPH589795:JPI589851 JFL589795:JFM589851 IVP589795:IVQ589851 ILT589795:ILU589851 IBX589795:IBY589851 HSB589795:HSC589851 HIF589795:HIG589851 GYJ589795:GYK589851 GON589795:GOO589851 GER589795:GES589851 FUV589795:FUW589851 FKZ589795:FLA589851 FBD589795:FBE589851 ERH589795:ERI589851 EHL589795:EHM589851 DXP589795:DXQ589851 DNT589795:DNU589851 DDX589795:DDY589851 CUB589795:CUC589851 CKF589795:CKG589851 CAJ589795:CAK589851 BQN589795:BQO589851 BGR589795:BGS589851 AWV589795:AWW589851 AMZ589795:ANA589851 ADD589795:ADE589851 TH589795:TI589851 JL589795:JM589851 P589795:Q589851 WVX524259:WVY524315 WMB524259:WMC524315 WCF524259:WCG524315 VSJ524259:VSK524315 VIN524259:VIO524315 UYR524259:UYS524315 UOV524259:UOW524315 UEZ524259:UFA524315 TVD524259:TVE524315 TLH524259:TLI524315 TBL524259:TBM524315 SRP524259:SRQ524315 SHT524259:SHU524315 RXX524259:RXY524315 ROB524259:ROC524315 REF524259:REG524315 QUJ524259:QUK524315 QKN524259:QKO524315 QAR524259:QAS524315 PQV524259:PQW524315 PGZ524259:PHA524315 OXD524259:OXE524315 ONH524259:ONI524315 ODL524259:ODM524315 NTP524259:NTQ524315 NJT524259:NJU524315 MZX524259:MZY524315 MQB524259:MQC524315 MGF524259:MGG524315 LWJ524259:LWK524315 LMN524259:LMO524315 LCR524259:LCS524315 KSV524259:KSW524315 KIZ524259:KJA524315 JZD524259:JZE524315 JPH524259:JPI524315 JFL524259:JFM524315 IVP524259:IVQ524315 ILT524259:ILU524315 IBX524259:IBY524315 HSB524259:HSC524315 HIF524259:HIG524315 GYJ524259:GYK524315 GON524259:GOO524315 GER524259:GES524315 FUV524259:FUW524315 FKZ524259:FLA524315 FBD524259:FBE524315 ERH524259:ERI524315 EHL524259:EHM524315 DXP524259:DXQ524315 DNT524259:DNU524315 DDX524259:DDY524315 CUB524259:CUC524315 CKF524259:CKG524315 CAJ524259:CAK524315 BQN524259:BQO524315 BGR524259:BGS524315 AWV524259:AWW524315 AMZ524259:ANA524315 ADD524259:ADE524315 TH524259:TI524315 JL524259:JM524315 P524259:Q524315 WVX458723:WVY458779 WMB458723:WMC458779 WCF458723:WCG458779 VSJ458723:VSK458779 VIN458723:VIO458779 UYR458723:UYS458779 UOV458723:UOW458779 UEZ458723:UFA458779 TVD458723:TVE458779 TLH458723:TLI458779 TBL458723:TBM458779 SRP458723:SRQ458779 SHT458723:SHU458779 RXX458723:RXY458779 ROB458723:ROC458779 REF458723:REG458779 QUJ458723:QUK458779 QKN458723:QKO458779 QAR458723:QAS458779 PQV458723:PQW458779 PGZ458723:PHA458779 OXD458723:OXE458779 ONH458723:ONI458779 ODL458723:ODM458779 NTP458723:NTQ458779 NJT458723:NJU458779 MZX458723:MZY458779 MQB458723:MQC458779 MGF458723:MGG458779 LWJ458723:LWK458779 LMN458723:LMO458779 LCR458723:LCS458779 KSV458723:KSW458779 KIZ458723:KJA458779 JZD458723:JZE458779 JPH458723:JPI458779 JFL458723:JFM458779 IVP458723:IVQ458779 ILT458723:ILU458779 IBX458723:IBY458779 HSB458723:HSC458779 HIF458723:HIG458779 GYJ458723:GYK458779 GON458723:GOO458779 GER458723:GES458779 FUV458723:FUW458779 FKZ458723:FLA458779 FBD458723:FBE458779 ERH458723:ERI458779 EHL458723:EHM458779 DXP458723:DXQ458779 DNT458723:DNU458779 DDX458723:DDY458779 CUB458723:CUC458779 CKF458723:CKG458779 CAJ458723:CAK458779 BQN458723:BQO458779 BGR458723:BGS458779 AWV458723:AWW458779 AMZ458723:ANA458779 ADD458723:ADE458779 TH458723:TI458779 JL458723:JM458779 P458723:Q458779 WVX393187:WVY393243 WMB393187:WMC393243 WCF393187:WCG393243 VSJ393187:VSK393243 VIN393187:VIO393243 UYR393187:UYS393243 UOV393187:UOW393243 UEZ393187:UFA393243 TVD393187:TVE393243 TLH393187:TLI393243 TBL393187:TBM393243 SRP393187:SRQ393243 SHT393187:SHU393243 RXX393187:RXY393243 ROB393187:ROC393243 REF393187:REG393243 QUJ393187:QUK393243 QKN393187:QKO393243 QAR393187:QAS393243 PQV393187:PQW393243 PGZ393187:PHA393243 OXD393187:OXE393243 ONH393187:ONI393243 ODL393187:ODM393243 NTP393187:NTQ393243 NJT393187:NJU393243 MZX393187:MZY393243 MQB393187:MQC393243 MGF393187:MGG393243 LWJ393187:LWK393243 LMN393187:LMO393243 LCR393187:LCS393243 KSV393187:KSW393243 KIZ393187:KJA393243 JZD393187:JZE393243 JPH393187:JPI393243 JFL393187:JFM393243 IVP393187:IVQ393243 ILT393187:ILU393243 IBX393187:IBY393243 HSB393187:HSC393243 HIF393187:HIG393243 GYJ393187:GYK393243 GON393187:GOO393243 GER393187:GES393243 FUV393187:FUW393243 FKZ393187:FLA393243 FBD393187:FBE393243 ERH393187:ERI393243 EHL393187:EHM393243 DXP393187:DXQ393243 DNT393187:DNU393243 DDX393187:DDY393243 CUB393187:CUC393243 CKF393187:CKG393243 CAJ393187:CAK393243 BQN393187:BQO393243 BGR393187:BGS393243 AWV393187:AWW393243 AMZ393187:ANA393243 ADD393187:ADE393243 TH393187:TI393243 JL393187:JM393243 P393187:Q393243 WVX327651:WVY327707 WMB327651:WMC327707 WCF327651:WCG327707 VSJ327651:VSK327707 VIN327651:VIO327707 UYR327651:UYS327707 UOV327651:UOW327707 UEZ327651:UFA327707 TVD327651:TVE327707 TLH327651:TLI327707 TBL327651:TBM327707 SRP327651:SRQ327707 SHT327651:SHU327707 RXX327651:RXY327707 ROB327651:ROC327707 REF327651:REG327707 QUJ327651:QUK327707 QKN327651:QKO327707 QAR327651:QAS327707 PQV327651:PQW327707 PGZ327651:PHA327707 OXD327651:OXE327707 ONH327651:ONI327707 ODL327651:ODM327707 NTP327651:NTQ327707 NJT327651:NJU327707 MZX327651:MZY327707 MQB327651:MQC327707 MGF327651:MGG327707 LWJ327651:LWK327707 LMN327651:LMO327707 LCR327651:LCS327707 KSV327651:KSW327707 KIZ327651:KJA327707 JZD327651:JZE327707 JPH327651:JPI327707 JFL327651:JFM327707 IVP327651:IVQ327707 ILT327651:ILU327707 IBX327651:IBY327707 HSB327651:HSC327707 HIF327651:HIG327707 GYJ327651:GYK327707 GON327651:GOO327707 GER327651:GES327707 FUV327651:FUW327707 FKZ327651:FLA327707 FBD327651:FBE327707 ERH327651:ERI327707 EHL327651:EHM327707 DXP327651:DXQ327707 DNT327651:DNU327707 DDX327651:DDY327707 CUB327651:CUC327707 CKF327651:CKG327707 CAJ327651:CAK327707 BQN327651:BQO327707 BGR327651:BGS327707 AWV327651:AWW327707 AMZ327651:ANA327707 ADD327651:ADE327707 TH327651:TI327707 JL327651:JM327707 P327651:Q327707 WVX262115:WVY262171 WMB262115:WMC262171 WCF262115:WCG262171 VSJ262115:VSK262171 VIN262115:VIO262171 UYR262115:UYS262171 UOV262115:UOW262171 UEZ262115:UFA262171 TVD262115:TVE262171 TLH262115:TLI262171 TBL262115:TBM262171 SRP262115:SRQ262171 SHT262115:SHU262171 RXX262115:RXY262171 ROB262115:ROC262171 REF262115:REG262171 QUJ262115:QUK262171 QKN262115:QKO262171 QAR262115:QAS262171 PQV262115:PQW262171 PGZ262115:PHA262171 OXD262115:OXE262171 ONH262115:ONI262171 ODL262115:ODM262171 NTP262115:NTQ262171 NJT262115:NJU262171 MZX262115:MZY262171 MQB262115:MQC262171 MGF262115:MGG262171 LWJ262115:LWK262171 LMN262115:LMO262171 LCR262115:LCS262171 KSV262115:KSW262171 KIZ262115:KJA262171 JZD262115:JZE262171 JPH262115:JPI262171 JFL262115:JFM262171 IVP262115:IVQ262171 ILT262115:ILU262171 IBX262115:IBY262171 HSB262115:HSC262171 HIF262115:HIG262171 GYJ262115:GYK262171 GON262115:GOO262171 GER262115:GES262171 FUV262115:FUW262171 FKZ262115:FLA262171 FBD262115:FBE262171 ERH262115:ERI262171 EHL262115:EHM262171 DXP262115:DXQ262171 DNT262115:DNU262171 DDX262115:DDY262171 CUB262115:CUC262171 CKF262115:CKG262171 CAJ262115:CAK262171 BQN262115:BQO262171 BGR262115:BGS262171 AWV262115:AWW262171 AMZ262115:ANA262171 ADD262115:ADE262171 TH262115:TI262171 JL262115:JM262171 P262115:Q262171 WVX196579:WVY196635 WMB196579:WMC196635 WCF196579:WCG196635 VSJ196579:VSK196635 VIN196579:VIO196635 UYR196579:UYS196635 UOV196579:UOW196635 UEZ196579:UFA196635 TVD196579:TVE196635 TLH196579:TLI196635 TBL196579:TBM196635 SRP196579:SRQ196635 SHT196579:SHU196635 RXX196579:RXY196635 ROB196579:ROC196635 REF196579:REG196635 QUJ196579:QUK196635 QKN196579:QKO196635 QAR196579:QAS196635 PQV196579:PQW196635 PGZ196579:PHA196635 OXD196579:OXE196635 ONH196579:ONI196635 ODL196579:ODM196635 NTP196579:NTQ196635 NJT196579:NJU196635 MZX196579:MZY196635 MQB196579:MQC196635 MGF196579:MGG196635 LWJ196579:LWK196635 LMN196579:LMO196635 LCR196579:LCS196635 KSV196579:KSW196635 KIZ196579:KJA196635 JZD196579:JZE196635 JPH196579:JPI196635 JFL196579:JFM196635 IVP196579:IVQ196635 ILT196579:ILU196635 IBX196579:IBY196635 HSB196579:HSC196635 HIF196579:HIG196635 GYJ196579:GYK196635 GON196579:GOO196635 GER196579:GES196635 FUV196579:FUW196635 FKZ196579:FLA196635 FBD196579:FBE196635 ERH196579:ERI196635 EHL196579:EHM196635 DXP196579:DXQ196635 DNT196579:DNU196635 DDX196579:DDY196635 CUB196579:CUC196635 CKF196579:CKG196635 CAJ196579:CAK196635 BQN196579:BQO196635 BGR196579:BGS196635 AWV196579:AWW196635 AMZ196579:ANA196635 ADD196579:ADE196635 TH196579:TI196635 JL196579:JM196635 P196579:Q196635 WVX131043:WVY131099 WMB131043:WMC131099 WCF131043:WCG131099 VSJ131043:VSK131099 VIN131043:VIO131099 UYR131043:UYS131099 UOV131043:UOW131099 UEZ131043:UFA131099 TVD131043:TVE131099 TLH131043:TLI131099 TBL131043:TBM131099 SRP131043:SRQ131099 SHT131043:SHU131099 RXX131043:RXY131099 ROB131043:ROC131099 REF131043:REG131099 QUJ131043:QUK131099 QKN131043:QKO131099 QAR131043:QAS131099 PQV131043:PQW131099 PGZ131043:PHA131099 OXD131043:OXE131099 ONH131043:ONI131099 ODL131043:ODM131099 NTP131043:NTQ131099 NJT131043:NJU131099 MZX131043:MZY131099 MQB131043:MQC131099 MGF131043:MGG131099 LWJ131043:LWK131099 LMN131043:LMO131099 LCR131043:LCS131099 KSV131043:KSW131099 KIZ131043:KJA131099 JZD131043:JZE131099 JPH131043:JPI131099 JFL131043:JFM131099 IVP131043:IVQ131099 ILT131043:ILU131099 IBX131043:IBY131099 HSB131043:HSC131099 HIF131043:HIG131099 GYJ131043:GYK131099 GON131043:GOO131099 GER131043:GES131099 FUV131043:FUW131099 FKZ131043:FLA131099 FBD131043:FBE131099 ERH131043:ERI131099 EHL131043:EHM131099 DXP131043:DXQ131099 DNT131043:DNU131099 DDX131043:DDY131099 CUB131043:CUC131099 CKF131043:CKG131099 CAJ131043:CAK131099 BQN131043:BQO131099 BGR131043:BGS131099 AWV131043:AWW131099 AMZ131043:ANA131099 ADD131043:ADE131099 TH131043:TI131099 JL131043:JM131099 P131043:Q131099 WVX65507:WVY65563 WMB65507:WMC65563 WCF65507:WCG65563 VSJ65507:VSK65563 VIN65507:VIO65563 UYR65507:UYS65563 UOV65507:UOW65563 UEZ65507:UFA65563 TVD65507:TVE65563 TLH65507:TLI65563 TBL65507:TBM65563 SRP65507:SRQ65563 SHT65507:SHU65563 RXX65507:RXY65563 ROB65507:ROC65563 REF65507:REG65563 QUJ65507:QUK65563 QKN65507:QKO65563 QAR65507:QAS65563 PQV65507:PQW65563 PGZ65507:PHA65563 OXD65507:OXE65563 ONH65507:ONI65563 ODL65507:ODM65563 NTP65507:NTQ65563 NJT65507:NJU65563 MZX65507:MZY65563 MQB65507:MQC65563 MGF65507:MGG65563 LWJ65507:LWK65563 LMN65507:LMO65563 LCR65507:LCS65563 KSV65507:KSW65563 KIZ65507:KJA65563 JZD65507:JZE65563 JPH65507:JPI65563 JFL65507:JFM65563 IVP65507:IVQ65563 ILT65507:ILU65563 IBX65507:IBY65563 HSB65507:HSC65563 HIF65507:HIG65563 GYJ65507:GYK65563 GON65507:GOO65563 GER65507:GES65563 FUV65507:FUW65563 FKZ65507:FLA65563 FBD65507:FBE65563 ERH65507:ERI65563 EHL65507:EHM65563 DXP65507:DXQ65563 DNT65507:DNU65563 DDX65507:DDY65563 CUB65507:CUC65563 CKF65507:CKG65563 CAJ65507:CAK65563 BQN65507:BQO65563 BGR65507:BGS65563 AWV65507:AWW65563 AMZ65507:ANA65563 ADD65507:ADE65563 TH65507:TI65563 JL65507:JM65563 P65507:Q65563 WVX7:WVY27 WMB7:WMC27 WCF7:WCG27 VSJ7:VSK27 VIN7:VIO27 UYR7:UYS27 UOV7:UOW27 UEZ7:UFA27 TVD7:TVE27 TLH7:TLI27 TBL7:TBM27 SRP7:SRQ27 SHT7:SHU27 RXX7:RXY27 ROB7:ROC27 REF7:REG27 QUJ7:QUK27 QKN7:QKO27 QAR7:QAS27 PQV7:PQW27 PGZ7:PHA27 OXD7:OXE27 ONH7:ONI27 ODL7:ODM27 NTP7:NTQ27 NJT7:NJU27 MZX7:MZY27 MQB7:MQC27 MGF7:MGG27 LWJ7:LWK27 LMN7:LMO27 LCR7:LCS27 KSV7:KSW27 KIZ7:KJA27 JZD7:JZE27 JPH7:JPI27 JFL7:JFM27 IVP7:IVQ27 ILT7:ILU27 IBX7:IBY27 HSB7:HSC27 HIF7:HIG27 GYJ7:GYK27 GON7:GOO27 GER7:GES27 FUV7:FUW27 FKZ7:FLA27 FBD7:FBE27 ERH7:ERI27 EHL7:EHM27 DXP7:DXQ27 DNT7:DNU27 DDX7:DDY27 CUB7:CUC27 CKF7:CKG27 CAJ7:CAK27 BQN7:BQO27 BGR7:BGS27 AWV7:AWW27 AMZ7:ANA27 ADD7:ADE27 TH7:TI27 JL7:JM27">
      <formula1>$L$29:$L$42</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Normal="100" zoomScaleSheetLayoutView="100" workbookViewId="0">
      <selection activeCell="C4" sqref="C4"/>
    </sheetView>
  </sheetViews>
  <sheetFormatPr defaultRowHeight="13.5" x14ac:dyDescent="0.15"/>
  <cols>
    <col min="1" max="1" width="40.625" style="69" customWidth="1"/>
    <col min="2" max="3" width="24.875" style="69" customWidth="1"/>
    <col min="4" max="256" width="9.125" style="69"/>
    <col min="257" max="257" width="40.625" style="69" customWidth="1"/>
    <col min="258" max="259" width="24.875" style="69" customWidth="1"/>
    <col min="260" max="512" width="9.125" style="69"/>
    <col min="513" max="513" width="40.625" style="69" customWidth="1"/>
    <col min="514" max="515" width="24.875" style="69" customWidth="1"/>
    <col min="516" max="768" width="9.125" style="69"/>
    <col min="769" max="769" width="40.625" style="69" customWidth="1"/>
    <col min="770" max="771" width="24.875" style="69" customWidth="1"/>
    <col min="772" max="1024" width="9.125" style="69"/>
    <col min="1025" max="1025" width="40.625" style="69" customWidth="1"/>
    <col min="1026" max="1027" width="24.875" style="69" customWidth="1"/>
    <col min="1028" max="1280" width="9.125" style="69"/>
    <col min="1281" max="1281" width="40.625" style="69" customWidth="1"/>
    <col min="1282" max="1283" width="24.875" style="69" customWidth="1"/>
    <col min="1284" max="1536" width="9.125" style="69"/>
    <col min="1537" max="1537" width="40.625" style="69" customWidth="1"/>
    <col min="1538" max="1539" width="24.875" style="69" customWidth="1"/>
    <col min="1540" max="1792" width="9.125" style="69"/>
    <col min="1793" max="1793" width="40.625" style="69" customWidth="1"/>
    <col min="1794" max="1795" width="24.875" style="69" customWidth="1"/>
    <col min="1796" max="2048" width="9.125" style="69"/>
    <col min="2049" max="2049" width="40.625" style="69" customWidth="1"/>
    <col min="2050" max="2051" width="24.875" style="69" customWidth="1"/>
    <col min="2052" max="2304" width="9.125" style="69"/>
    <col min="2305" max="2305" width="40.625" style="69" customWidth="1"/>
    <col min="2306" max="2307" width="24.875" style="69" customWidth="1"/>
    <col min="2308" max="2560" width="9.125" style="69"/>
    <col min="2561" max="2561" width="40.625" style="69" customWidth="1"/>
    <col min="2562" max="2563" width="24.875" style="69" customWidth="1"/>
    <col min="2564" max="2816" width="9.125" style="69"/>
    <col min="2817" max="2817" width="40.625" style="69" customWidth="1"/>
    <col min="2818" max="2819" width="24.875" style="69" customWidth="1"/>
    <col min="2820" max="3072" width="9.125" style="69"/>
    <col min="3073" max="3073" width="40.625" style="69" customWidth="1"/>
    <col min="3074" max="3075" width="24.875" style="69" customWidth="1"/>
    <col min="3076" max="3328" width="9.125" style="69"/>
    <col min="3329" max="3329" width="40.625" style="69" customWidth="1"/>
    <col min="3330" max="3331" width="24.875" style="69" customWidth="1"/>
    <col min="3332" max="3584" width="9.125" style="69"/>
    <col min="3585" max="3585" width="40.625" style="69" customWidth="1"/>
    <col min="3586" max="3587" width="24.875" style="69" customWidth="1"/>
    <col min="3588" max="3840" width="9.125" style="69"/>
    <col min="3841" max="3841" width="40.625" style="69" customWidth="1"/>
    <col min="3842" max="3843" width="24.875" style="69" customWidth="1"/>
    <col min="3844" max="4096" width="9.125" style="69"/>
    <col min="4097" max="4097" width="40.625" style="69" customWidth="1"/>
    <col min="4098" max="4099" width="24.875" style="69" customWidth="1"/>
    <col min="4100" max="4352" width="9.125" style="69"/>
    <col min="4353" max="4353" width="40.625" style="69" customWidth="1"/>
    <col min="4354" max="4355" width="24.875" style="69" customWidth="1"/>
    <col min="4356" max="4608" width="9.125" style="69"/>
    <col min="4609" max="4609" width="40.625" style="69" customWidth="1"/>
    <col min="4610" max="4611" width="24.875" style="69" customWidth="1"/>
    <col min="4612" max="4864" width="9.125" style="69"/>
    <col min="4865" max="4865" width="40.625" style="69" customWidth="1"/>
    <col min="4866" max="4867" width="24.875" style="69" customWidth="1"/>
    <col min="4868" max="5120" width="9.125" style="69"/>
    <col min="5121" max="5121" width="40.625" style="69" customWidth="1"/>
    <col min="5122" max="5123" width="24.875" style="69" customWidth="1"/>
    <col min="5124" max="5376" width="9.125" style="69"/>
    <col min="5377" max="5377" width="40.625" style="69" customWidth="1"/>
    <col min="5378" max="5379" width="24.875" style="69" customWidth="1"/>
    <col min="5380" max="5632" width="9.125" style="69"/>
    <col min="5633" max="5633" width="40.625" style="69" customWidth="1"/>
    <col min="5634" max="5635" width="24.875" style="69" customWidth="1"/>
    <col min="5636" max="5888" width="9.125" style="69"/>
    <col min="5889" max="5889" width="40.625" style="69" customWidth="1"/>
    <col min="5890" max="5891" width="24.875" style="69" customWidth="1"/>
    <col min="5892" max="6144" width="9.125" style="69"/>
    <col min="6145" max="6145" width="40.625" style="69" customWidth="1"/>
    <col min="6146" max="6147" width="24.875" style="69" customWidth="1"/>
    <col min="6148" max="6400" width="9.125" style="69"/>
    <col min="6401" max="6401" width="40.625" style="69" customWidth="1"/>
    <col min="6402" max="6403" width="24.875" style="69" customWidth="1"/>
    <col min="6404" max="6656" width="9.125" style="69"/>
    <col min="6657" max="6657" width="40.625" style="69" customWidth="1"/>
    <col min="6658" max="6659" width="24.875" style="69" customWidth="1"/>
    <col min="6660" max="6912" width="9.125" style="69"/>
    <col min="6913" max="6913" width="40.625" style="69" customWidth="1"/>
    <col min="6914" max="6915" width="24.875" style="69" customWidth="1"/>
    <col min="6916" max="7168" width="9.125" style="69"/>
    <col min="7169" max="7169" width="40.625" style="69" customWidth="1"/>
    <col min="7170" max="7171" width="24.875" style="69" customWidth="1"/>
    <col min="7172" max="7424" width="9.125" style="69"/>
    <col min="7425" max="7425" width="40.625" style="69" customWidth="1"/>
    <col min="7426" max="7427" width="24.875" style="69" customWidth="1"/>
    <col min="7428" max="7680" width="9.125" style="69"/>
    <col min="7681" max="7681" width="40.625" style="69" customWidth="1"/>
    <col min="7682" max="7683" width="24.875" style="69" customWidth="1"/>
    <col min="7684" max="7936" width="9.125" style="69"/>
    <col min="7937" max="7937" width="40.625" style="69" customWidth="1"/>
    <col min="7938" max="7939" width="24.875" style="69" customWidth="1"/>
    <col min="7940" max="8192" width="9.125" style="69"/>
    <col min="8193" max="8193" width="40.625" style="69" customWidth="1"/>
    <col min="8194" max="8195" width="24.875" style="69" customWidth="1"/>
    <col min="8196" max="8448" width="9.125" style="69"/>
    <col min="8449" max="8449" width="40.625" style="69" customWidth="1"/>
    <col min="8450" max="8451" width="24.875" style="69" customWidth="1"/>
    <col min="8452" max="8704" width="9.125" style="69"/>
    <col min="8705" max="8705" width="40.625" style="69" customWidth="1"/>
    <col min="8706" max="8707" width="24.875" style="69" customWidth="1"/>
    <col min="8708" max="8960" width="9.125" style="69"/>
    <col min="8961" max="8961" width="40.625" style="69" customWidth="1"/>
    <col min="8962" max="8963" width="24.875" style="69" customWidth="1"/>
    <col min="8964" max="9216" width="9.125" style="69"/>
    <col min="9217" max="9217" width="40.625" style="69" customWidth="1"/>
    <col min="9218" max="9219" width="24.875" style="69" customWidth="1"/>
    <col min="9220" max="9472" width="9.125" style="69"/>
    <col min="9473" max="9473" width="40.625" style="69" customWidth="1"/>
    <col min="9474" max="9475" width="24.875" style="69" customWidth="1"/>
    <col min="9476" max="9728" width="9.125" style="69"/>
    <col min="9729" max="9729" width="40.625" style="69" customWidth="1"/>
    <col min="9730" max="9731" width="24.875" style="69" customWidth="1"/>
    <col min="9732" max="9984" width="9.125" style="69"/>
    <col min="9985" max="9985" width="40.625" style="69" customWidth="1"/>
    <col min="9986" max="9987" width="24.875" style="69" customWidth="1"/>
    <col min="9988" max="10240" width="9.125" style="69"/>
    <col min="10241" max="10241" width="40.625" style="69" customWidth="1"/>
    <col min="10242" max="10243" width="24.875" style="69" customWidth="1"/>
    <col min="10244" max="10496" width="9.125" style="69"/>
    <col min="10497" max="10497" width="40.625" style="69" customWidth="1"/>
    <col min="10498" max="10499" width="24.875" style="69" customWidth="1"/>
    <col min="10500" max="10752" width="9.125" style="69"/>
    <col min="10753" max="10753" width="40.625" style="69" customWidth="1"/>
    <col min="10754" max="10755" width="24.875" style="69" customWidth="1"/>
    <col min="10756" max="11008" width="9.125" style="69"/>
    <col min="11009" max="11009" width="40.625" style="69" customWidth="1"/>
    <col min="11010" max="11011" width="24.875" style="69" customWidth="1"/>
    <col min="11012" max="11264" width="9.125" style="69"/>
    <col min="11265" max="11265" width="40.625" style="69" customWidth="1"/>
    <col min="11266" max="11267" width="24.875" style="69" customWidth="1"/>
    <col min="11268" max="11520" width="9.125" style="69"/>
    <col min="11521" max="11521" width="40.625" style="69" customWidth="1"/>
    <col min="11522" max="11523" width="24.875" style="69" customWidth="1"/>
    <col min="11524" max="11776" width="9.125" style="69"/>
    <col min="11777" max="11777" width="40.625" style="69" customWidth="1"/>
    <col min="11778" max="11779" width="24.875" style="69" customWidth="1"/>
    <col min="11780" max="12032" width="9.125" style="69"/>
    <col min="12033" max="12033" width="40.625" style="69" customWidth="1"/>
    <col min="12034" max="12035" width="24.875" style="69" customWidth="1"/>
    <col min="12036" max="12288" width="9.125" style="69"/>
    <col min="12289" max="12289" width="40.625" style="69" customWidth="1"/>
    <col min="12290" max="12291" width="24.875" style="69" customWidth="1"/>
    <col min="12292" max="12544" width="9.125" style="69"/>
    <col min="12545" max="12545" width="40.625" style="69" customWidth="1"/>
    <col min="12546" max="12547" width="24.875" style="69" customWidth="1"/>
    <col min="12548" max="12800" width="9.125" style="69"/>
    <col min="12801" max="12801" width="40.625" style="69" customWidth="1"/>
    <col min="12802" max="12803" width="24.875" style="69" customWidth="1"/>
    <col min="12804" max="13056" width="9.125" style="69"/>
    <col min="13057" max="13057" width="40.625" style="69" customWidth="1"/>
    <col min="13058" max="13059" width="24.875" style="69" customWidth="1"/>
    <col min="13060" max="13312" width="9.125" style="69"/>
    <col min="13313" max="13313" width="40.625" style="69" customWidth="1"/>
    <col min="13314" max="13315" width="24.875" style="69" customWidth="1"/>
    <col min="13316" max="13568" width="9.125" style="69"/>
    <col min="13569" max="13569" width="40.625" style="69" customWidth="1"/>
    <col min="13570" max="13571" width="24.875" style="69" customWidth="1"/>
    <col min="13572" max="13824" width="9.125" style="69"/>
    <col min="13825" max="13825" width="40.625" style="69" customWidth="1"/>
    <col min="13826" max="13827" width="24.875" style="69" customWidth="1"/>
    <col min="13828" max="14080" width="9.125" style="69"/>
    <col min="14081" max="14081" width="40.625" style="69" customWidth="1"/>
    <col min="14082" max="14083" width="24.875" style="69" customWidth="1"/>
    <col min="14084" max="14336" width="9.125" style="69"/>
    <col min="14337" max="14337" width="40.625" style="69" customWidth="1"/>
    <col min="14338" max="14339" width="24.875" style="69" customWidth="1"/>
    <col min="14340" max="14592" width="9.125" style="69"/>
    <col min="14593" max="14593" width="40.625" style="69" customWidth="1"/>
    <col min="14594" max="14595" width="24.875" style="69" customWidth="1"/>
    <col min="14596" max="14848" width="9.125" style="69"/>
    <col min="14849" max="14849" width="40.625" style="69" customWidth="1"/>
    <col min="14850" max="14851" width="24.875" style="69" customWidth="1"/>
    <col min="14852" max="15104" width="9.125" style="69"/>
    <col min="15105" max="15105" width="40.625" style="69" customWidth="1"/>
    <col min="15106" max="15107" width="24.875" style="69" customWidth="1"/>
    <col min="15108" max="15360" width="9.125" style="69"/>
    <col min="15361" max="15361" width="40.625" style="69" customWidth="1"/>
    <col min="15362" max="15363" width="24.875" style="69" customWidth="1"/>
    <col min="15364" max="15616" width="9.125" style="69"/>
    <col min="15617" max="15617" width="40.625" style="69" customWidth="1"/>
    <col min="15618" max="15619" width="24.875" style="69" customWidth="1"/>
    <col min="15620" max="15872" width="9.125" style="69"/>
    <col min="15873" max="15873" width="40.625" style="69" customWidth="1"/>
    <col min="15874" max="15875" width="24.875" style="69" customWidth="1"/>
    <col min="15876" max="16128" width="9.125" style="69"/>
    <col min="16129" max="16129" width="40.625" style="69" customWidth="1"/>
    <col min="16130" max="16131" width="24.875" style="69" customWidth="1"/>
    <col min="16132" max="16384" width="9.125" style="69"/>
  </cols>
  <sheetData>
    <row r="1" spans="1:3" x14ac:dyDescent="0.15">
      <c r="C1" s="70" t="s">
        <v>247</v>
      </c>
    </row>
    <row r="2" spans="1:3" x14ac:dyDescent="0.15">
      <c r="A2" s="238" t="s">
        <v>248</v>
      </c>
      <c r="B2" s="238"/>
      <c r="C2" s="238"/>
    </row>
    <row r="3" spans="1:3" x14ac:dyDescent="0.15">
      <c r="B3" s="70" t="s">
        <v>249</v>
      </c>
      <c r="C3" s="69" t="str">
        <f>IF(計画書鑑・役員!K9="","",計画書鑑・役員!K9)</f>
        <v/>
      </c>
    </row>
    <row r="4" spans="1:3" ht="20.100000000000001" customHeight="1" x14ac:dyDescent="0.15">
      <c r="A4" s="71" t="s">
        <v>56</v>
      </c>
      <c r="B4" s="71" t="s">
        <v>250</v>
      </c>
      <c r="C4" s="71" t="s">
        <v>251</v>
      </c>
    </row>
    <row r="5" spans="1:3" ht="24.95" customHeight="1" x14ac:dyDescent="0.15">
      <c r="A5" s="72"/>
      <c r="B5" s="72"/>
      <c r="C5" s="72"/>
    </row>
    <row r="6" spans="1:3" ht="24.95" customHeight="1" x14ac:dyDescent="0.15">
      <c r="A6" s="72"/>
      <c r="B6" s="72"/>
      <c r="C6" s="72"/>
    </row>
    <row r="7" spans="1:3" ht="24.95" customHeight="1" x14ac:dyDescent="0.15">
      <c r="A7" s="72"/>
      <c r="B7" s="72"/>
      <c r="C7" s="72"/>
    </row>
    <row r="8" spans="1:3" ht="24.95" customHeight="1" x14ac:dyDescent="0.15">
      <c r="A8" s="72"/>
      <c r="B8" s="72"/>
      <c r="C8" s="72"/>
    </row>
    <row r="9" spans="1:3" ht="24.95" customHeight="1" x14ac:dyDescent="0.15">
      <c r="A9" s="72"/>
      <c r="B9" s="72"/>
      <c r="C9" s="72"/>
    </row>
    <row r="10" spans="1:3" ht="24.95" customHeight="1" x14ac:dyDescent="0.15">
      <c r="A10" s="72"/>
      <c r="B10" s="72"/>
      <c r="C10" s="72"/>
    </row>
    <row r="11" spans="1:3" ht="24.95" customHeight="1" x14ac:dyDescent="0.15">
      <c r="A11" s="72"/>
      <c r="B11" s="72"/>
      <c r="C11" s="72"/>
    </row>
    <row r="12" spans="1:3" ht="51" customHeight="1" x14ac:dyDescent="0.15">
      <c r="A12" s="239" t="s">
        <v>252</v>
      </c>
      <c r="B12" s="239"/>
      <c r="C12" s="239"/>
    </row>
    <row r="13" spans="1:3" ht="33.75" customHeight="1" x14ac:dyDescent="0.15">
      <c r="A13" s="240" t="s">
        <v>253</v>
      </c>
      <c r="B13" s="240"/>
      <c r="C13" s="240"/>
    </row>
    <row r="14" spans="1:3" ht="20.100000000000001" customHeight="1" x14ac:dyDescent="0.15">
      <c r="A14" s="69" t="s">
        <v>254</v>
      </c>
    </row>
    <row r="15" spans="1:3" ht="20.100000000000001" customHeight="1" x14ac:dyDescent="0.15"/>
    <row r="16" spans="1:3"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sheetData>
  <mergeCells count="3">
    <mergeCell ref="A2:C2"/>
    <mergeCell ref="A12:C12"/>
    <mergeCell ref="A13:C13"/>
  </mergeCells>
  <phoneticPr fontId="2"/>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view="pageBreakPreview" topLeftCell="A12" zoomScale="96" zoomScaleNormal="100" zoomScaleSheetLayoutView="96" workbookViewId="0">
      <selection activeCell="C16" sqref="C16"/>
    </sheetView>
  </sheetViews>
  <sheetFormatPr defaultRowHeight="13.5" x14ac:dyDescent="0.15"/>
  <cols>
    <col min="1" max="1" width="8.875" customWidth="1"/>
    <col min="2" max="2" width="30" customWidth="1"/>
    <col min="3" max="3" width="73" customWidth="1"/>
    <col min="4" max="4" width="21.375" style="32" customWidth="1"/>
    <col min="5" max="5" width="5.375" bestFit="1" customWidth="1"/>
    <col min="6" max="6" width="24.875" bestFit="1" customWidth="1"/>
  </cols>
  <sheetData>
    <row r="1" spans="1:4" ht="14.25" x14ac:dyDescent="0.15">
      <c r="A1" s="26" t="s">
        <v>103</v>
      </c>
      <c r="B1" s="26" t="s">
        <v>75</v>
      </c>
      <c r="C1" s="26" t="s">
        <v>76</v>
      </c>
      <c r="D1" s="27" t="s">
        <v>102</v>
      </c>
    </row>
    <row r="2" spans="1:4" ht="14.25" x14ac:dyDescent="0.15">
      <c r="A2" s="18">
        <v>1</v>
      </c>
      <c r="B2" s="19" t="s">
        <v>77</v>
      </c>
      <c r="C2" s="19" t="s">
        <v>78</v>
      </c>
      <c r="D2" s="28">
        <f>SUMIFS($D$16:$D$76,$A$16:$A$76,A2)</f>
        <v>0</v>
      </c>
    </row>
    <row r="3" spans="1:4" ht="14.25" x14ac:dyDescent="0.15">
      <c r="A3" s="18">
        <v>2</v>
      </c>
      <c r="B3" s="19" t="s">
        <v>79</v>
      </c>
      <c r="C3" s="19" t="s">
        <v>80</v>
      </c>
      <c r="D3" s="28">
        <f t="shared" ref="D3:D12" si="0">SUMIFS($D$16:$D$76,$A$16:$A$76,A3)</f>
        <v>0</v>
      </c>
    </row>
    <row r="4" spans="1:4" ht="14.25" x14ac:dyDescent="0.15">
      <c r="A4" s="18">
        <v>3</v>
      </c>
      <c r="B4" s="19" t="s">
        <v>81</v>
      </c>
      <c r="C4" s="19" t="s">
        <v>101</v>
      </c>
      <c r="D4" s="28">
        <f t="shared" si="0"/>
        <v>0</v>
      </c>
    </row>
    <row r="5" spans="1:4" ht="14.25" x14ac:dyDescent="0.15">
      <c r="A5" s="18">
        <v>4</v>
      </c>
      <c r="B5" s="19" t="s">
        <v>82</v>
      </c>
      <c r="C5" s="19" t="s">
        <v>83</v>
      </c>
      <c r="D5" s="28">
        <f t="shared" si="0"/>
        <v>0</v>
      </c>
    </row>
    <row r="6" spans="1:4" ht="14.25" x14ac:dyDescent="0.15">
      <c r="A6" s="18">
        <v>5</v>
      </c>
      <c r="B6" s="19" t="s">
        <v>84</v>
      </c>
      <c r="C6" s="19" t="s">
        <v>85</v>
      </c>
      <c r="D6" s="28">
        <f t="shared" si="0"/>
        <v>0</v>
      </c>
    </row>
    <row r="7" spans="1:4" ht="14.25" x14ac:dyDescent="0.15">
      <c r="A7" s="18">
        <v>6</v>
      </c>
      <c r="B7" s="19" t="s">
        <v>86</v>
      </c>
      <c r="C7" s="19" t="s">
        <v>87</v>
      </c>
      <c r="D7" s="28">
        <f t="shared" si="0"/>
        <v>0</v>
      </c>
    </row>
    <row r="8" spans="1:4" ht="14.25" x14ac:dyDescent="0.15">
      <c r="A8" s="18">
        <v>7</v>
      </c>
      <c r="B8" s="19" t="s">
        <v>88</v>
      </c>
      <c r="C8" s="19" t="s">
        <v>89</v>
      </c>
      <c r="D8" s="28">
        <f t="shared" si="0"/>
        <v>0</v>
      </c>
    </row>
    <row r="9" spans="1:4" ht="14.25" x14ac:dyDescent="0.15">
      <c r="A9" s="18">
        <v>8</v>
      </c>
      <c r="B9" s="19" t="s">
        <v>90</v>
      </c>
      <c r="C9" s="19" t="s">
        <v>91</v>
      </c>
      <c r="D9" s="28">
        <f t="shared" si="0"/>
        <v>0</v>
      </c>
    </row>
    <row r="10" spans="1:4" ht="14.25" x14ac:dyDescent="0.15">
      <c r="A10" s="18">
        <v>9</v>
      </c>
      <c r="B10" s="19" t="s">
        <v>92</v>
      </c>
      <c r="C10" s="19" t="s">
        <v>93</v>
      </c>
      <c r="D10" s="28">
        <f t="shared" si="0"/>
        <v>0</v>
      </c>
    </row>
    <row r="11" spans="1:4" ht="14.25" x14ac:dyDescent="0.15">
      <c r="A11" s="18">
        <v>10</v>
      </c>
      <c r="B11" s="19" t="s">
        <v>94</v>
      </c>
      <c r="C11" s="19" t="s">
        <v>95</v>
      </c>
      <c r="D11" s="28">
        <f t="shared" si="0"/>
        <v>0</v>
      </c>
    </row>
    <row r="12" spans="1:4" ht="14.25" x14ac:dyDescent="0.15">
      <c r="A12" s="18">
        <v>11</v>
      </c>
      <c r="B12" s="17" t="s">
        <v>96</v>
      </c>
      <c r="C12" s="19" t="s">
        <v>97</v>
      </c>
      <c r="D12" s="28">
        <f t="shared" si="0"/>
        <v>0</v>
      </c>
    </row>
    <row r="13" spans="1:4" ht="14.25" x14ac:dyDescent="0.15">
      <c r="A13" s="241" t="s">
        <v>102</v>
      </c>
      <c r="B13" s="242"/>
      <c r="C13" s="243"/>
      <c r="D13" s="28">
        <f>SUM(D2:D12)</f>
        <v>0</v>
      </c>
    </row>
    <row r="14" spans="1:4" ht="14.25" x14ac:dyDescent="0.15">
      <c r="A14" s="25" t="s">
        <v>113</v>
      </c>
      <c r="B14" s="21"/>
      <c r="C14" s="22"/>
      <c r="D14" s="29"/>
    </row>
    <row r="15" spans="1:4" x14ac:dyDescent="0.15">
      <c r="A15" s="4" t="s">
        <v>98</v>
      </c>
      <c r="B15" s="4" t="s">
        <v>114</v>
      </c>
      <c r="C15" s="4" t="s">
        <v>99</v>
      </c>
      <c r="D15" s="30" t="s">
        <v>100</v>
      </c>
    </row>
    <row r="16" spans="1:4" x14ac:dyDescent="0.15">
      <c r="A16" s="20">
        <v>1</v>
      </c>
      <c r="B16" s="20" t="str">
        <f>IF(A16="","",VLOOKUP(A16,$A$2:$B$12,2,FALSE))</f>
        <v>個人配分金</v>
      </c>
      <c r="C16" s="20"/>
      <c r="D16" s="31"/>
    </row>
    <row r="17" spans="1:4" x14ac:dyDescent="0.15">
      <c r="A17" s="20">
        <v>2</v>
      </c>
      <c r="B17" s="20" t="str">
        <f t="shared" ref="B17:B76" si="1">IF(A17="","",VLOOKUP(A17,$A$2:$B$12,2,FALSE))</f>
        <v>役員報酬費</v>
      </c>
      <c r="C17" s="20" t="s">
        <v>6</v>
      </c>
      <c r="D17" s="31"/>
    </row>
    <row r="18" spans="1:4" x14ac:dyDescent="0.15">
      <c r="A18" s="20">
        <v>2</v>
      </c>
      <c r="B18" s="20" t="str">
        <f t="shared" si="1"/>
        <v>役員報酬費</v>
      </c>
      <c r="C18" s="20" t="s">
        <v>104</v>
      </c>
      <c r="D18" s="31"/>
    </row>
    <row r="19" spans="1:4" x14ac:dyDescent="0.15">
      <c r="A19" s="20">
        <v>2</v>
      </c>
      <c r="B19" s="20" t="str">
        <f t="shared" si="1"/>
        <v>役員報酬費</v>
      </c>
      <c r="C19" s="20" t="s">
        <v>105</v>
      </c>
      <c r="D19" s="31"/>
    </row>
    <row r="20" spans="1:4" x14ac:dyDescent="0.15">
      <c r="A20" s="20">
        <v>2</v>
      </c>
      <c r="B20" s="20" t="str">
        <f t="shared" si="1"/>
        <v>役員報酬費</v>
      </c>
      <c r="C20" s="20" t="s">
        <v>111</v>
      </c>
      <c r="D20" s="31"/>
    </row>
    <row r="21" spans="1:4" x14ac:dyDescent="0.15">
      <c r="A21" s="20">
        <v>3</v>
      </c>
      <c r="B21" s="20" t="str">
        <f t="shared" si="1"/>
        <v>会議費・事務費</v>
      </c>
      <c r="C21" s="20" t="s">
        <v>107</v>
      </c>
      <c r="D21" s="31"/>
    </row>
    <row r="22" spans="1:4" x14ac:dyDescent="0.15">
      <c r="A22" s="20">
        <v>3</v>
      </c>
      <c r="B22" s="20" t="str">
        <f t="shared" si="1"/>
        <v>会議費・事務費</v>
      </c>
      <c r="C22" s="20" t="s">
        <v>108</v>
      </c>
      <c r="D22" s="31"/>
    </row>
    <row r="23" spans="1:4" x14ac:dyDescent="0.15">
      <c r="A23" s="20">
        <v>3</v>
      </c>
      <c r="B23" s="20" t="str">
        <f t="shared" si="1"/>
        <v>会議費・事務費</v>
      </c>
      <c r="C23" s="20" t="s">
        <v>106</v>
      </c>
      <c r="D23" s="31"/>
    </row>
    <row r="24" spans="1:4" x14ac:dyDescent="0.15">
      <c r="A24" s="20">
        <v>4</v>
      </c>
      <c r="B24" s="20" t="str">
        <f t="shared" si="1"/>
        <v>水路・農道等の管理費</v>
      </c>
      <c r="C24" s="20" t="s">
        <v>112</v>
      </c>
      <c r="D24" s="31"/>
    </row>
    <row r="25" spans="1:4" x14ac:dyDescent="0.15">
      <c r="A25" s="20">
        <v>4</v>
      </c>
      <c r="B25" s="20" t="str">
        <f t="shared" si="1"/>
        <v>水路・農道等の管理費</v>
      </c>
      <c r="C25" s="20" t="s">
        <v>109</v>
      </c>
      <c r="D25" s="31"/>
    </row>
    <row r="26" spans="1:4" x14ac:dyDescent="0.15">
      <c r="A26" s="20">
        <v>4</v>
      </c>
      <c r="B26" s="20" t="str">
        <f t="shared" si="1"/>
        <v>水路・農道等の管理費</v>
      </c>
      <c r="C26" s="20" t="s">
        <v>110</v>
      </c>
      <c r="D26" s="31"/>
    </row>
    <row r="27" spans="1:4" x14ac:dyDescent="0.15">
      <c r="A27" s="20">
        <v>5</v>
      </c>
      <c r="B27" s="20" t="str">
        <f t="shared" si="1"/>
        <v>農用地維持管理費</v>
      </c>
      <c r="C27" s="20" t="s">
        <v>112</v>
      </c>
      <c r="D27" s="31"/>
    </row>
    <row r="28" spans="1:4" x14ac:dyDescent="0.15">
      <c r="A28" s="20">
        <v>5</v>
      </c>
      <c r="B28" s="20" t="str">
        <f t="shared" si="1"/>
        <v>農用地維持管理費</v>
      </c>
      <c r="C28" s="20" t="s">
        <v>109</v>
      </c>
      <c r="D28" s="31"/>
    </row>
    <row r="29" spans="1:4" x14ac:dyDescent="0.15">
      <c r="A29" s="20">
        <v>5</v>
      </c>
      <c r="B29" s="20" t="str">
        <f t="shared" si="1"/>
        <v>農用地維持管理費</v>
      </c>
      <c r="C29" s="20" t="s">
        <v>110</v>
      </c>
      <c r="D29" s="31"/>
    </row>
    <row r="30" spans="1:4" x14ac:dyDescent="0.15">
      <c r="A30" s="20">
        <v>6</v>
      </c>
      <c r="B30" s="20" t="str">
        <f t="shared" si="1"/>
        <v>鳥獣害防止対策費</v>
      </c>
      <c r="C30" s="20" t="s">
        <v>112</v>
      </c>
      <c r="D30" s="31"/>
    </row>
    <row r="31" spans="1:4" x14ac:dyDescent="0.15">
      <c r="A31" s="20">
        <v>6</v>
      </c>
      <c r="B31" s="20" t="str">
        <f t="shared" si="1"/>
        <v>鳥獣害防止対策費</v>
      </c>
      <c r="C31" s="20" t="s">
        <v>109</v>
      </c>
      <c r="D31" s="31"/>
    </row>
    <row r="32" spans="1:4" x14ac:dyDescent="0.15">
      <c r="A32" s="20">
        <v>6</v>
      </c>
      <c r="B32" s="20" t="str">
        <f t="shared" si="1"/>
        <v>鳥獣害防止対策費</v>
      </c>
      <c r="C32" s="20" t="s">
        <v>110</v>
      </c>
      <c r="D32" s="31"/>
    </row>
    <row r="33" spans="1:4" x14ac:dyDescent="0.15">
      <c r="A33" s="20"/>
      <c r="B33" s="20" t="str">
        <f t="shared" si="1"/>
        <v/>
      </c>
      <c r="C33" s="20"/>
      <c r="D33" s="31"/>
    </row>
    <row r="34" spans="1:4" x14ac:dyDescent="0.15">
      <c r="A34" s="20"/>
      <c r="B34" s="20" t="str">
        <f t="shared" si="1"/>
        <v/>
      </c>
      <c r="C34" s="20"/>
      <c r="D34" s="31"/>
    </row>
    <row r="35" spans="1:4" x14ac:dyDescent="0.15">
      <c r="A35" s="20"/>
      <c r="B35" s="20" t="str">
        <f t="shared" si="1"/>
        <v/>
      </c>
      <c r="C35" s="20"/>
      <c r="D35" s="31"/>
    </row>
    <row r="36" spans="1:4" x14ac:dyDescent="0.15">
      <c r="A36" s="20"/>
      <c r="B36" s="20" t="str">
        <f t="shared" si="1"/>
        <v/>
      </c>
      <c r="C36" s="20"/>
      <c r="D36" s="31"/>
    </row>
    <row r="37" spans="1:4" x14ac:dyDescent="0.15">
      <c r="A37" s="20"/>
      <c r="B37" s="20" t="str">
        <f t="shared" si="1"/>
        <v/>
      </c>
      <c r="C37" s="20"/>
      <c r="D37" s="31"/>
    </row>
    <row r="38" spans="1:4" x14ac:dyDescent="0.15">
      <c r="A38" s="20"/>
      <c r="B38" s="20" t="str">
        <f t="shared" si="1"/>
        <v/>
      </c>
      <c r="C38" s="20"/>
      <c r="D38" s="31"/>
    </row>
    <row r="39" spans="1:4" x14ac:dyDescent="0.15">
      <c r="A39" s="20"/>
      <c r="B39" s="20" t="str">
        <f t="shared" si="1"/>
        <v/>
      </c>
      <c r="C39" s="20"/>
      <c r="D39" s="31"/>
    </row>
    <row r="40" spans="1:4" x14ac:dyDescent="0.15">
      <c r="A40" s="20"/>
      <c r="B40" s="20" t="str">
        <f t="shared" si="1"/>
        <v/>
      </c>
      <c r="C40" s="20"/>
      <c r="D40" s="31"/>
    </row>
    <row r="41" spans="1:4" x14ac:dyDescent="0.15">
      <c r="A41" s="20"/>
      <c r="B41" s="20" t="str">
        <f t="shared" si="1"/>
        <v/>
      </c>
      <c r="C41" s="20"/>
      <c r="D41" s="31"/>
    </row>
    <row r="42" spans="1:4" x14ac:dyDescent="0.15">
      <c r="A42" s="20"/>
      <c r="B42" s="20" t="str">
        <f t="shared" si="1"/>
        <v/>
      </c>
      <c r="C42" s="20"/>
      <c r="D42" s="31"/>
    </row>
    <row r="43" spans="1:4" x14ac:dyDescent="0.15">
      <c r="A43" s="20"/>
      <c r="B43" s="20" t="str">
        <f t="shared" si="1"/>
        <v/>
      </c>
      <c r="C43" s="20"/>
      <c r="D43" s="31"/>
    </row>
    <row r="44" spans="1:4" x14ac:dyDescent="0.15">
      <c r="A44" s="20"/>
      <c r="B44" s="20" t="str">
        <f t="shared" si="1"/>
        <v/>
      </c>
      <c r="C44" s="20"/>
      <c r="D44" s="31"/>
    </row>
    <row r="45" spans="1:4" x14ac:dyDescent="0.15">
      <c r="A45" s="20"/>
      <c r="B45" s="20" t="str">
        <f t="shared" si="1"/>
        <v/>
      </c>
      <c r="C45" s="20"/>
      <c r="D45" s="31"/>
    </row>
    <row r="46" spans="1:4" x14ac:dyDescent="0.15">
      <c r="A46" s="20"/>
      <c r="B46" s="20" t="str">
        <f t="shared" si="1"/>
        <v/>
      </c>
      <c r="C46" s="20"/>
      <c r="D46" s="31"/>
    </row>
    <row r="47" spans="1:4" x14ac:dyDescent="0.15">
      <c r="A47" s="20"/>
      <c r="B47" s="20" t="str">
        <f t="shared" si="1"/>
        <v/>
      </c>
      <c r="C47" s="20"/>
      <c r="D47" s="31"/>
    </row>
    <row r="48" spans="1:4" x14ac:dyDescent="0.15">
      <c r="A48" s="20"/>
      <c r="B48" s="20" t="str">
        <f t="shared" si="1"/>
        <v/>
      </c>
      <c r="C48" s="20"/>
      <c r="D48" s="31"/>
    </row>
    <row r="49" spans="1:7" ht="14.25" x14ac:dyDescent="0.15">
      <c r="A49" s="20"/>
      <c r="B49" s="20" t="str">
        <f t="shared" si="1"/>
        <v/>
      </c>
      <c r="C49" s="20"/>
      <c r="D49" s="31"/>
      <c r="E49" s="23"/>
      <c r="F49" s="23"/>
      <c r="G49" s="23"/>
    </row>
    <row r="50" spans="1:7" ht="14.25" x14ac:dyDescent="0.15">
      <c r="A50" s="20"/>
      <c r="B50" s="20" t="str">
        <f t="shared" si="1"/>
        <v/>
      </c>
      <c r="C50" s="20"/>
      <c r="D50" s="31"/>
      <c r="E50" s="24"/>
      <c r="F50" s="24"/>
      <c r="G50" s="24"/>
    </row>
    <row r="51" spans="1:7" ht="14.25" x14ac:dyDescent="0.15">
      <c r="A51" s="20"/>
      <c r="B51" s="20" t="str">
        <f t="shared" si="1"/>
        <v/>
      </c>
      <c r="C51" s="20"/>
      <c r="D51" s="31"/>
      <c r="E51" s="24"/>
      <c r="F51" s="24"/>
      <c r="G51" s="24"/>
    </row>
    <row r="52" spans="1:7" ht="14.25" x14ac:dyDescent="0.15">
      <c r="A52" s="20"/>
      <c r="B52" s="20" t="str">
        <f t="shared" si="1"/>
        <v/>
      </c>
      <c r="C52" s="20"/>
      <c r="D52" s="31"/>
      <c r="E52" s="24"/>
      <c r="F52" s="24"/>
      <c r="G52" s="24"/>
    </row>
    <row r="53" spans="1:7" ht="14.25" x14ac:dyDescent="0.15">
      <c r="A53" s="20"/>
      <c r="B53" s="20" t="str">
        <f t="shared" si="1"/>
        <v/>
      </c>
      <c r="C53" s="20"/>
      <c r="D53" s="31"/>
      <c r="E53" s="24"/>
      <c r="F53" s="24"/>
      <c r="G53" s="24"/>
    </row>
    <row r="54" spans="1:7" ht="14.25" x14ac:dyDescent="0.15">
      <c r="A54" s="20"/>
      <c r="B54" s="20" t="str">
        <f t="shared" si="1"/>
        <v/>
      </c>
      <c r="C54" s="20"/>
      <c r="D54" s="31"/>
      <c r="E54" s="24"/>
      <c r="F54" s="24"/>
      <c r="G54" s="24"/>
    </row>
    <row r="55" spans="1:7" ht="14.25" x14ac:dyDescent="0.15">
      <c r="A55" s="20"/>
      <c r="B55" s="20" t="str">
        <f t="shared" si="1"/>
        <v/>
      </c>
      <c r="C55" s="20"/>
      <c r="D55" s="31"/>
      <c r="E55" s="24"/>
      <c r="F55" s="24"/>
      <c r="G55" s="24"/>
    </row>
    <row r="56" spans="1:7" ht="14.25" x14ac:dyDescent="0.15">
      <c r="A56" s="20"/>
      <c r="B56" s="20" t="str">
        <f t="shared" si="1"/>
        <v/>
      </c>
      <c r="C56" s="20"/>
      <c r="D56" s="31"/>
      <c r="E56" s="24"/>
      <c r="F56" s="24"/>
      <c r="G56" s="24"/>
    </row>
    <row r="57" spans="1:7" ht="14.25" x14ac:dyDescent="0.15">
      <c r="A57" s="20"/>
      <c r="B57" s="20" t="str">
        <f t="shared" si="1"/>
        <v/>
      </c>
      <c r="C57" s="20"/>
      <c r="D57" s="31"/>
      <c r="E57" s="24"/>
      <c r="F57" s="24"/>
      <c r="G57" s="24"/>
    </row>
    <row r="58" spans="1:7" ht="14.25" x14ac:dyDescent="0.15">
      <c r="A58" s="20"/>
      <c r="B58" s="20" t="str">
        <f t="shared" si="1"/>
        <v/>
      </c>
      <c r="C58" s="20"/>
      <c r="D58" s="31"/>
      <c r="E58" s="24"/>
      <c r="F58" s="24"/>
      <c r="G58" s="24"/>
    </row>
    <row r="59" spans="1:7" ht="14.25" x14ac:dyDescent="0.15">
      <c r="A59" s="20"/>
      <c r="B59" s="20" t="str">
        <f t="shared" si="1"/>
        <v/>
      </c>
      <c r="C59" s="20"/>
      <c r="D59" s="31"/>
      <c r="E59" s="24"/>
      <c r="F59" s="24"/>
      <c r="G59" s="24"/>
    </row>
    <row r="60" spans="1:7" ht="14.25" x14ac:dyDescent="0.15">
      <c r="A60" s="20"/>
      <c r="B60" s="20" t="str">
        <f t="shared" si="1"/>
        <v/>
      </c>
      <c r="C60" s="20"/>
      <c r="D60" s="31"/>
      <c r="E60" s="24"/>
      <c r="F60" s="24"/>
      <c r="G60" s="24"/>
    </row>
    <row r="61" spans="1:7" x14ac:dyDescent="0.15">
      <c r="A61" s="20"/>
      <c r="B61" s="20" t="str">
        <f t="shared" si="1"/>
        <v/>
      </c>
      <c r="C61" s="20"/>
      <c r="D61" s="31"/>
    </row>
    <row r="62" spans="1:7" x14ac:dyDescent="0.15">
      <c r="A62" s="20"/>
      <c r="B62" s="20" t="str">
        <f t="shared" si="1"/>
        <v/>
      </c>
      <c r="C62" s="20"/>
      <c r="D62" s="31"/>
    </row>
    <row r="63" spans="1:7" x14ac:dyDescent="0.15">
      <c r="A63" s="20"/>
      <c r="B63" s="20" t="str">
        <f t="shared" si="1"/>
        <v/>
      </c>
      <c r="C63" s="20"/>
      <c r="D63" s="31"/>
    </row>
    <row r="64" spans="1:7" x14ac:dyDescent="0.15">
      <c r="A64" s="20"/>
      <c r="B64" s="20" t="str">
        <f t="shared" si="1"/>
        <v/>
      </c>
      <c r="C64" s="20"/>
      <c r="D64" s="31"/>
    </row>
    <row r="65" spans="1:4" x14ac:dyDescent="0.15">
      <c r="A65" s="20"/>
      <c r="B65" s="20" t="str">
        <f t="shared" si="1"/>
        <v/>
      </c>
      <c r="C65" s="20"/>
      <c r="D65" s="31"/>
    </row>
    <row r="66" spans="1:4" x14ac:dyDescent="0.15">
      <c r="A66" s="20"/>
      <c r="B66" s="20" t="str">
        <f t="shared" si="1"/>
        <v/>
      </c>
      <c r="C66" s="20"/>
      <c r="D66" s="31"/>
    </row>
    <row r="67" spans="1:4" x14ac:dyDescent="0.15">
      <c r="A67" s="20"/>
      <c r="B67" s="20" t="str">
        <f t="shared" si="1"/>
        <v/>
      </c>
      <c r="C67" s="20"/>
      <c r="D67" s="31"/>
    </row>
    <row r="68" spans="1:4" x14ac:dyDescent="0.15">
      <c r="A68" s="20"/>
      <c r="B68" s="20" t="str">
        <f t="shared" si="1"/>
        <v/>
      </c>
      <c r="C68" s="20"/>
      <c r="D68" s="31"/>
    </row>
    <row r="69" spans="1:4" x14ac:dyDescent="0.15">
      <c r="A69" s="20"/>
      <c r="B69" s="20" t="str">
        <f t="shared" si="1"/>
        <v/>
      </c>
      <c r="C69" s="20"/>
      <c r="D69" s="31"/>
    </row>
    <row r="70" spans="1:4" x14ac:dyDescent="0.15">
      <c r="A70" s="20"/>
      <c r="B70" s="20" t="str">
        <f t="shared" si="1"/>
        <v/>
      </c>
      <c r="C70" s="20"/>
      <c r="D70" s="31"/>
    </row>
    <row r="71" spans="1:4" x14ac:dyDescent="0.15">
      <c r="A71" s="20"/>
      <c r="B71" s="20" t="str">
        <f t="shared" si="1"/>
        <v/>
      </c>
      <c r="C71" s="20"/>
      <c r="D71" s="31"/>
    </row>
    <row r="72" spans="1:4" x14ac:dyDescent="0.15">
      <c r="A72" s="20"/>
      <c r="B72" s="20" t="str">
        <f t="shared" si="1"/>
        <v/>
      </c>
      <c r="C72" s="20"/>
      <c r="D72" s="31"/>
    </row>
    <row r="73" spans="1:4" x14ac:dyDescent="0.15">
      <c r="A73" s="20"/>
      <c r="B73" s="20" t="str">
        <f t="shared" si="1"/>
        <v/>
      </c>
      <c r="C73" s="20"/>
      <c r="D73" s="31"/>
    </row>
    <row r="74" spans="1:4" x14ac:dyDescent="0.15">
      <c r="A74" s="20"/>
      <c r="B74" s="20" t="str">
        <f t="shared" si="1"/>
        <v/>
      </c>
      <c r="C74" s="20"/>
      <c r="D74" s="31"/>
    </row>
    <row r="75" spans="1:4" x14ac:dyDescent="0.15">
      <c r="A75" s="20"/>
      <c r="B75" s="20" t="str">
        <f t="shared" si="1"/>
        <v/>
      </c>
      <c r="C75" s="20"/>
      <c r="D75" s="31"/>
    </row>
    <row r="76" spans="1:4" x14ac:dyDescent="0.15">
      <c r="A76" s="20"/>
      <c r="B76" s="20" t="str">
        <f t="shared" si="1"/>
        <v/>
      </c>
      <c r="C76" s="20"/>
      <c r="D76" s="31"/>
    </row>
  </sheetData>
  <mergeCells count="1">
    <mergeCell ref="A13:C13"/>
  </mergeCells>
  <phoneticPr fontId="2"/>
  <dataValidations xWindow="111" yWindow="560" count="1">
    <dataValidation type="list" allowBlank="1" showInputMessage="1" showErrorMessage="1" prompt="１　個人配分金　２　役員報酬費　３　会議費・事務費_x000a_４　水路・農道等の管理費　５　農用地維持管理費_x000a_６　鳥獣害防止対策費　７　共同利用機械購入費_x000a_８　共同利用施設整備費　９　多面的機能増進活動費_x000a_１０　その他共同取組活動経費　１１　積立金" sqref="A16:A76">
      <formula1>$A$2:$A$12</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BreakPreview" zoomScale="60" zoomScaleNormal="100" workbookViewId="0">
      <selection activeCell="B4" sqref="B4:B5"/>
    </sheetView>
  </sheetViews>
  <sheetFormatPr defaultColWidth="9" defaultRowHeight="29.1" customHeight="1" x14ac:dyDescent="0.15"/>
  <cols>
    <col min="1" max="1" width="8.625" style="36" customWidth="1"/>
    <col min="2" max="2" width="10.75" style="36" customWidth="1"/>
    <col min="3" max="3" width="12.625" style="36" customWidth="1"/>
    <col min="4" max="4" width="7.625" style="36" customWidth="1"/>
    <col min="5" max="7" width="5.625" style="36" customWidth="1"/>
    <col min="8" max="8" width="11" style="33" bestFit="1" customWidth="1"/>
    <col min="9" max="9" width="6.625" style="34" customWidth="1"/>
    <col min="10" max="10" width="13.125" style="35" bestFit="1" customWidth="1"/>
    <col min="11" max="12" width="11.625" style="36" customWidth="1"/>
    <col min="13" max="13" width="20.75" style="37" customWidth="1"/>
    <col min="14" max="14" width="16.125" style="38" customWidth="1"/>
    <col min="15" max="15" width="2.25" style="38" customWidth="1"/>
    <col min="16" max="16384" width="9" style="37"/>
  </cols>
  <sheetData>
    <row r="1" spans="1:17" ht="29.1" customHeight="1" x14ac:dyDescent="0.15">
      <c r="A1" s="256" t="s">
        <v>115</v>
      </c>
      <c r="B1" s="101"/>
      <c r="C1" s="101"/>
      <c r="D1" s="101"/>
      <c r="E1" s="101"/>
      <c r="F1" s="101"/>
      <c r="G1" s="257"/>
    </row>
    <row r="2" spans="1:17" ht="29.1" customHeight="1" x14ac:dyDescent="0.15">
      <c r="A2" s="39" t="s">
        <v>116</v>
      </c>
      <c r="B2" s="258" t="str">
        <f>IF(計画書鑑・役員!K9="","",計画書鑑・役員!K9)</f>
        <v/>
      </c>
      <c r="C2" s="259"/>
      <c r="D2" s="259"/>
      <c r="E2" s="259" t="s">
        <v>117</v>
      </c>
      <c r="F2" s="260"/>
      <c r="G2" s="258" t="s">
        <v>118</v>
      </c>
      <c r="H2" s="260"/>
      <c r="I2" s="261"/>
      <c r="J2" s="261"/>
      <c r="K2" s="261"/>
      <c r="L2" s="39" t="s">
        <v>119</v>
      </c>
      <c r="M2" s="254"/>
      <c r="N2" s="255"/>
    </row>
    <row r="3" spans="1:17" ht="29.1" hidden="1" customHeight="1" x14ac:dyDescent="0.15">
      <c r="A3" s="40" t="s">
        <v>120</v>
      </c>
      <c r="B3" s="41" t="s">
        <v>121</v>
      </c>
      <c r="C3" s="42"/>
      <c r="D3" s="43" t="s">
        <v>122</v>
      </c>
      <c r="E3" s="41" t="s">
        <v>123</v>
      </c>
      <c r="F3" s="246"/>
      <c r="G3" s="247"/>
      <c r="H3" s="44" t="s">
        <v>122</v>
      </c>
      <c r="I3" s="45" t="s">
        <v>124</v>
      </c>
      <c r="J3" s="46"/>
      <c r="K3" s="47" t="s">
        <v>122</v>
      </c>
      <c r="L3" s="48" t="s">
        <v>125</v>
      </c>
      <c r="M3" s="49" t="s">
        <v>122</v>
      </c>
      <c r="N3" s="50"/>
    </row>
    <row r="4" spans="1:17" ht="29.1" customHeight="1" x14ac:dyDescent="0.15">
      <c r="A4" s="248" t="s">
        <v>126</v>
      </c>
      <c r="B4" s="248" t="s">
        <v>127</v>
      </c>
      <c r="C4" s="248" t="s">
        <v>128</v>
      </c>
      <c r="D4" s="248" t="s">
        <v>129</v>
      </c>
      <c r="E4" s="248" t="s">
        <v>130</v>
      </c>
      <c r="F4" s="248" t="s">
        <v>131</v>
      </c>
      <c r="G4" s="248" t="s">
        <v>132</v>
      </c>
      <c r="H4" s="249" t="s">
        <v>133</v>
      </c>
      <c r="I4" s="251" t="s">
        <v>134</v>
      </c>
      <c r="J4" s="252" t="s">
        <v>135</v>
      </c>
      <c r="K4" s="253" t="s">
        <v>136</v>
      </c>
      <c r="L4" s="40" t="s">
        <v>137</v>
      </c>
      <c r="M4" s="248" t="s">
        <v>138</v>
      </c>
      <c r="N4" s="244" t="s">
        <v>139</v>
      </c>
      <c r="O4" s="51"/>
      <c r="P4" s="52"/>
      <c r="Q4" s="52"/>
    </row>
    <row r="5" spans="1:17" ht="29.1" customHeight="1" x14ac:dyDescent="0.15">
      <c r="A5" s="248"/>
      <c r="B5" s="248"/>
      <c r="C5" s="248"/>
      <c r="D5" s="248"/>
      <c r="E5" s="248"/>
      <c r="F5" s="248"/>
      <c r="G5" s="248"/>
      <c r="H5" s="250"/>
      <c r="I5" s="251"/>
      <c r="J5" s="252"/>
      <c r="K5" s="248"/>
      <c r="L5" s="53" t="s">
        <v>140</v>
      </c>
      <c r="M5" s="248"/>
      <c r="N5" s="245"/>
      <c r="O5" s="51"/>
      <c r="P5" s="52"/>
      <c r="Q5" s="52"/>
    </row>
    <row r="6" spans="1:17" ht="29.1" customHeight="1" x14ac:dyDescent="0.15">
      <c r="A6" s="39" t="s">
        <v>141</v>
      </c>
      <c r="B6" s="39" t="s">
        <v>142</v>
      </c>
      <c r="C6" s="39" t="s">
        <v>143</v>
      </c>
      <c r="D6" s="39">
        <v>1234</v>
      </c>
      <c r="E6" s="39">
        <v>5</v>
      </c>
      <c r="F6" s="39"/>
      <c r="G6" s="39" t="s">
        <v>144</v>
      </c>
      <c r="H6" s="54">
        <v>123</v>
      </c>
      <c r="I6" s="55"/>
      <c r="J6" s="56"/>
      <c r="K6" s="39" t="s">
        <v>145</v>
      </c>
      <c r="L6" s="39"/>
      <c r="M6" s="57" t="s">
        <v>146</v>
      </c>
      <c r="N6" s="58"/>
      <c r="O6" s="50"/>
      <c r="P6" s="52"/>
      <c r="Q6" s="52"/>
    </row>
    <row r="7" spans="1:17" ht="29.1" customHeight="1" x14ac:dyDescent="0.15">
      <c r="A7" s="39" t="s">
        <v>147</v>
      </c>
      <c r="B7" s="39" t="s">
        <v>148</v>
      </c>
      <c r="C7" s="39" t="s">
        <v>149</v>
      </c>
      <c r="D7" s="39">
        <v>5678</v>
      </c>
      <c r="E7" s="39">
        <v>9</v>
      </c>
      <c r="F7" s="39"/>
      <c r="G7" s="39" t="s">
        <v>150</v>
      </c>
      <c r="H7" s="54">
        <v>456</v>
      </c>
      <c r="I7" s="55"/>
      <c r="J7" s="56"/>
      <c r="K7" s="39" t="s">
        <v>151</v>
      </c>
      <c r="L7" s="39"/>
      <c r="M7" s="57" t="s">
        <v>152</v>
      </c>
      <c r="N7" s="58"/>
      <c r="O7" s="50"/>
      <c r="P7" s="52"/>
      <c r="Q7" s="52"/>
    </row>
    <row r="8" spans="1:17" ht="29.1" customHeight="1" x14ac:dyDescent="0.15">
      <c r="A8" s="39"/>
      <c r="B8" s="39"/>
      <c r="C8" s="39"/>
      <c r="D8" s="39"/>
      <c r="E8" s="39"/>
      <c r="F8" s="39"/>
      <c r="G8" s="39"/>
      <c r="H8" s="54"/>
      <c r="I8" s="55"/>
      <c r="J8" s="56"/>
      <c r="K8" s="39"/>
      <c r="L8" s="39"/>
      <c r="M8" s="57"/>
      <c r="N8" s="58"/>
      <c r="O8" s="50"/>
      <c r="P8" s="52"/>
      <c r="Q8" s="52"/>
    </row>
    <row r="9" spans="1:17" ht="29.1" customHeight="1" x14ac:dyDescent="0.15">
      <c r="A9" s="39"/>
      <c r="B9" s="39"/>
      <c r="C9" s="39"/>
      <c r="D9" s="39"/>
      <c r="E9" s="39"/>
      <c r="F9" s="39"/>
      <c r="G9" s="39"/>
      <c r="H9" s="54"/>
      <c r="I9" s="55"/>
      <c r="J9" s="56"/>
      <c r="K9" s="39"/>
      <c r="L9" s="39"/>
      <c r="M9" s="57"/>
      <c r="N9" s="58"/>
      <c r="O9" s="50"/>
      <c r="P9" s="52"/>
      <c r="Q9" s="52"/>
    </row>
    <row r="10" spans="1:17" ht="29.1" customHeight="1" x14ac:dyDescent="0.15">
      <c r="A10" s="39"/>
      <c r="B10" s="39"/>
      <c r="C10" s="39"/>
      <c r="D10" s="39"/>
      <c r="E10" s="39"/>
      <c r="F10" s="39"/>
      <c r="G10" s="39"/>
      <c r="H10" s="54"/>
      <c r="I10" s="55"/>
      <c r="J10" s="56"/>
      <c r="K10" s="39"/>
      <c r="L10" s="39"/>
      <c r="M10" s="57"/>
      <c r="N10" s="58"/>
      <c r="O10" s="50"/>
      <c r="P10" s="52"/>
      <c r="Q10" s="52"/>
    </row>
    <row r="11" spans="1:17" ht="29.1" customHeight="1" x14ac:dyDescent="0.15">
      <c r="A11" s="39"/>
      <c r="B11" s="39"/>
      <c r="C11" s="39"/>
      <c r="D11" s="39"/>
      <c r="E11" s="39"/>
      <c r="F11" s="39"/>
      <c r="G11" s="39"/>
      <c r="H11" s="54"/>
      <c r="I11" s="55"/>
      <c r="J11" s="56"/>
      <c r="K11" s="39"/>
      <c r="L11" s="39"/>
      <c r="M11" s="57"/>
      <c r="N11" s="58"/>
      <c r="O11" s="50"/>
      <c r="P11" s="52"/>
      <c r="Q11" s="52"/>
    </row>
    <row r="12" spans="1:17" ht="29.1" customHeight="1" x14ac:dyDescent="0.15">
      <c r="A12" s="39"/>
      <c r="B12" s="39"/>
      <c r="C12" s="39"/>
      <c r="D12" s="39"/>
      <c r="E12" s="39"/>
      <c r="F12" s="39"/>
      <c r="G12" s="39"/>
      <c r="H12" s="54"/>
      <c r="I12" s="55"/>
      <c r="J12" s="56"/>
      <c r="K12" s="39"/>
      <c r="L12" s="39"/>
      <c r="M12" s="57"/>
      <c r="N12" s="58"/>
      <c r="O12" s="50"/>
      <c r="P12" s="52"/>
      <c r="Q12" s="52"/>
    </row>
    <row r="13" spans="1:17" ht="29.1" customHeight="1" x14ac:dyDescent="0.15">
      <c r="A13" s="39"/>
      <c r="B13" s="39"/>
      <c r="C13" s="39"/>
      <c r="D13" s="39"/>
      <c r="E13" s="39"/>
      <c r="F13" s="39"/>
      <c r="G13" s="39"/>
      <c r="H13" s="54"/>
      <c r="I13" s="55"/>
      <c r="J13" s="56"/>
      <c r="K13" s="39"/>
      <c r="L13" s="39"/>
      <c r="M13" s="57"/>
      <c r="N13" s="58"/>
      <c r="O13" s="50"/>
      <c r="P13" s="52"/>
      <c r="Q13" s="52"/>
    </row>
    <row r="14" spans="1:17" ht="29.1" customHeight="1" x14ac:dyDescent="0.15">
      <c r="A14" s="39"/>
      <c r="B14" s="39"/>
      <c r="C14" s="39"/>
      <c r="D14" s="39"/>
      <c r="E14" s="39"/>
      <c r="F14" s="39"/>
      <c r="G14" s="39"/>
      <c r="H14" s="54"/>
      <c r="I14" s="55"/>
      <c r="J14" s="56"/>
      <c r="K14" s="39"/>
      <c r="L14" s="39"/>
      <c r="M14" s="57"/>
      <c r="N14" s="58"/>
      <c r="O14" s="50"/>
      <c r="P14" s="52"/>
      <c r="Q14" s="52"/>
    </row>
    <row r="15" spans="1:17" ht="29.1" customHeight="1" x14ac:dyDescent="0.15">
      <c r="A15" s="39"/>
      <c r="B15" s="39"/>
      <c r="C15" s="39"/>
      <c r="D15" s="39"/>
      <c r="E15" s="39"/>
      <c r="F15" s="39"/>
      <c r="G15" s="39"/>
      <c r="H15" s="54"/>
      <c r="I15" s="55"/>
      <c r="J15" s="56"/>
      <c r="K15" s="39"/>
      <c r="L15" s="39"/>
      <c r="M15" s="57"/>
      <c r="N15" s="58"/>
      <c r="O15" s="50"/>
      <c r="P15" s="52"/>
      <c r="Q15" s="52"/>
    </row>
    <row r="16" spans="1:17" ht="29.1" customHeight="1" x14ac:dyDescent="0.15">
      <c r="A16" s="39"/>
      <c r="B16" s="39"/>
      <c r="C16" s="39"/>
      <c r="D16" s="39"/>
      <c r="E16" s="39"/>
      <c r="F16" s="39"/>
      <c r="G16" s="39"/>
      <c r="H16" s="54"/>
      <c r="I16" s="55"/>
      <c r="J16" s="56"/>
      <c r="K16" s="39"/>
      <c r="L16" s="39"/>
      <c r="M16" s="57"/>
      <c r="N16" s="58"/>
      <c r="O16" s="50"/>
      <c r="P16" s="52"/>
      <c r="Q16" s="52"/>
    </row>
    <row r="17" spans="1:17" ht="29.1" customHeight="1" x14ac:dyDescent="0.15">
      <c r="A17" s="39"/>
      <c r="B17" s="39"/>
      <c r="C17" s="39"/>
      <c r="D17" s="39"/>
      <c r="E17" s="39"/>
      <c r="F17" s="39"/>
      <c r="G17" s="39"/>
      <c r="H17" s="54"/>
      <c r="I17" s="55"/>
      <c r="J17" s="56"/>
      <c r="K17" s="39"/>
      <c r="L17" s="39"/>
      <c r="M17" s="57"/>
      <c r="N17" s="58"/>
      <c r="O17" s="50"/>
      <c r="P17" s="52"/>
      <c r="Q17" s="52"/>
    </row>
    <row r="18" spans="1:17" ht="29.1" customHeight="1" x14ac:dyDescent="0.15">
      <c r="A18" s="39"/>
      <c r="B18" s="39"/>
      <c r="C18" s="39"/>
      <c r="D18" s="39"/>
      <c r="E18" s="39"/>
      <c r="F18" s="39"/>
      <c r="G18" s="39"/>
      <c r="H18" s="54"/>
      <c r="I18" s="55"/>
      <c r="J18" s="56"/>
      <c r="K18" s="39"/>
      <c r="L18" s="39"/>
      <c r="M18" s="57"/>
      <c r="N18" s="58"/>
      <c r="O18" s="50"/>
      <c r="P18" s="52"/>
      <c r="Q18" s="52"/>
    </row>
    <row r="19" spans="1:17" ht="29.1" customHeight="1" x14ac:dyDescent="0.15">
      <c r="A19" s="39"/>
      <c r="B19" s="39"/>
      <c r="C19" s="39"/>
      <c r="D19" s="39"/>
      <c r="E19" s="39"/>
      <c r="F19" s="39"/>
      <c r="G19" s="39"/>
      <c r="H19" s="54"/>
      <c r="I19" s="55"/>
      <c r="J19" s="56"/>
      <c r="K19" s="39"/>
      <c r="L19" s="39"/>
      <c r="M19" s="57"/>
      <c r="N19" s="58"/>
      <c r="O19" s="50"/>
      <c r="P19" s="52"/>
      <c r="Q19" s="52"/>
    </row>
    <row r="20" spans="1:17" ht="29.1" customHeight="1" x14ac:dyDescent="0.15">
      <c r="A20" s="39"/>
      <c r="B20" s="39"/>
      <c r="C20" s="39"/>
      <c r="D20" s="39"/>
      <c r="E20" s="39"/>
      <c r="F20" s="39"/>
      <c r="G20" s="39"/>
      <c r="H20" s="54"/>
      <c r="I20" s="55"/>
      <c r="J20" s="56"/>
      <c r="K20" s="39"/>
      <c r="L20" s="39"/>
      <c r="M20" s="57"/>
      <c r="N20" s="58"/>
      <c r="O20" s="50"/>
      <c r="P20" s="52"/>
      <c r="Q20" s="52"/>
    </row>
    <row r="21" spans="1:17" ht="29.1" customHeight="1" x14ac:dyDescent="0.15">
      <c r="A21" s="39"/>
      <c r="B21" s="39"/>
      <c r="C21" s="39"/>
      <c r="D21" s="39"/>
      <c r="E21" s="39"/>
      <c r="F21" s="39"/>
      <c r="G21" s="39"/>
      <c r="H21" s="54"/>
      <c r="I21" s="55"/>
      <c r="J21" s="56"/>
      <c r="K21" s="39"/>
      <c r="L21" s="39"/>
      <c r="M21" s="57"/>
      <c r="N21" s="58"/>
      <c r="O21" s="50"/>
      <c r="P21" s="52"/>
      <c r="Q21" s="52"/>
    </row>
    <row r="22" spans="1:17" ht="29.1" customHeight="1" x14ac:dyDescent="0.15">
      <c r="A22" s="39"/>
      <c r="B22" s="39"/>
      <c r="C22" s="39"/>
      <c r="D22" s="39"/>
      <c r="E22" s="39"/>
      <c r="F22" s="39"/>
      <c r="G22" s="39"/>
      <c r="H22" s="54"/>
      <c r="I22" s="55"/>
      <c r="J22" s="56"/>
      <c r="K22" s="39"/>
      <c r="L22" s="39"/>
      <c r="M22" s="57"/>
      <c r="N22" s="58"/>
      <c r="O22" s="50"/>
      <c r="P22" s="52"/>
      <c r="Q22" s="52"/>
    </row>
    <row r="23" spans="1:17" ht="29.1" customHeight="1" x14ac:dyDescent="0.15">
      <c r="O23" s="50"/>
      <c r="P23" s="52"/>
      <c r="Q23" s="52"/>
    </row>
    <row r="24" spans="1:17" ht="29.1" customHeight="1" x14ac:dyDescent="0.15">
      <c r="O24" s="50"/>
      <c r="P24" s="52"/>
      <c r="Q24" s="52"/>
    </row>
    <row r="25" spans="1:17" ht="29.1" customHeight="1" x14ac:dyDescent="0.15">
      <c r="O25" s="50"/>
      <c r="P25" s="52"/>
      <c r="Q25" s="52"/>
    </row>
  </sheetData>
  <mergeCells count="20">
    <mergeCell ref="M2:N2"/>
    <mergeCell ref="A1:G1"/>
    <mergeCell ref="B2:D2"/>
    <mergeCell ref="E2:F2"/>
    <mergeCell ref="G2:H2"/>
    <mergeCell ref="I2:K2"/>
    <mergeCell ref="N4:N5"/>
    <mergeCell ref="F3:G3"/>
    <mergeCell ref="A4:A5"/>
    <mergeCell ref="B4:B5"/>
    <mergeCell ref="C4:C5"/>
    <mergeCell ref="D4:D5"/>
    <mergeCell ref="E4:E5"/>
    <mergeCell ref="F4:F5"/>
    <mergeCell ref="G4:G5"/>
    <mergeCell ref="H4:H5"/>
    <mergeCell ref="I4:I5"/>
    <mergeCell ref="J4:J5"/>
    <mergeCell ref="K4:K5"/>
    <mergeCell ref="M4:M5"/>
  </mergeCells>
  <phoneticPr fontId="2"/>
  <pageMargins left="0.6692913385826772" right="0.23622047244094491" top="0.59055118110236227" bottom="0.31496062992125984" header="0.19685039370078741" footer="0.19685039370078741"/>
  <pageSetup paperSize="9" scale="95" orientation="landscape"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計画書鑑・役員</vt:lpstr>
      <vt:lpstr>歳入・歳出計画</vt:lpstr>
      <vt:lpstr>共同取組活動計画</vt:lpstr>
      <vt:lpstr>参加同意書</vt:lpstr>
      <vt:lpstr>別紙様式5【農業所得の確認に関する承諾書】</vt:lpstr>
      <vt:lpstr>歳入・歳出積算用</vt:lpstr>
      <vt:lpstr>追加希望</vt:lpstr>
      <vt:lpstr>共同取組活動計画!Print_Area</vt:lpstr>
      <vt:lpstr>計画書鑑・役員!Print_Area</vt:lpstr>
      <vt:lpstr>参加同意書!Print_Area</vt:lpstr>
      <vt:lpstr>追加希望!Print_Area</vt:lpstr>
      <vt:lpstr>別紙様式5【農業所得の確認に関する承諾書】!Print_Area</vt:lpstr>
      <vt:lpstr>歳入・歳出積算用!Print_Titles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安芸高田市</dc:creator>
  <cp:lastModifiedBy>佐々木 覚朗</cp:lastModifiedBy>
  <cp:lastPrinted>2021-04-27T00:25:28Z</cp:lastPrinted>
  <dcterms:created xsi:type="dcterms:W3CDTF">2019-01-24T03:58:43Z</dcterms:created>
  <dcterms:modified xsi:type="dcterms:W3CDTF">2021-04-27T02:42:41Z</dcterms:modified>
</cp:coreProperties>
</file>