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30" yWindow="75" windowWidth="15480" windowHeight="11640" tabRatio="925"/>
  </bookViews>
  <sheets>
    <sheet name="参考様式1【完成後比較表】" sheetId="85" r:id="rId1"/>
    <sheet name="参考様式2【支払関係資料整理表】" sheetId="84" r:id="rId2"/>
  </sheets>
  <definedNames>
    <definedName name="_xlnm.Print_Area" localSheetId="0">参考様式1【完成後比較表】!$A$1:$O$111</definedName>
  </definedNames>
  <calcPr calcId="162913"/>
</workbook>
</file>

<file path=xl/calcChain.xml><?xml version="1.0" encoding="utf-8"?>
<calcChain xmlns="http://schemas.openxmlformats.org/spreadsheetml/2006/main">
  <c r="L108" i="85" l="1"/>
  <c r="K108" i="85"/>
  <c r="K110" i="85" s="1"/>
  <c r="I108" i="85"/>
  <c r="I110" i="85" s="1"/>
  <c r="M110" i="85" s="1"/>
  <c r="F108" i="85"/>
  <c r="F110" i="85" s="1"/>
  <c r="G110" i="85" s="1"/>
  <c r="D108" i="85"/>
  <c r="D110" i="85" s="1"/>
  <c r="N106" i="85"/>
  <c r="M106" i="85"/>
  <c r="L106" i="85"/>
  <c r="G106" i="85"/>
  <c r="N104" i="85"/>
  <c r="M104" i="85"/>
  <c r="L104" i="85"/>
  <c r="G104" i="85"/>
  <c r="L102" i="85"/>
  <c r="K102" i="85"/>
  <c r="N102" i="85" s="1"/>
  <c r="I102" i="85"/>
  <c r="M102" i="85" s="1"/>
  <c r="F102" i="85"/>
  <c r="G102" i="85" s="1"/>
  <c r="D102" i="85"/>
  <c r="N100" i="85"/>
  <c r="M100" i="85"/>
  <c r="L100" i="85"/>
  <c r="G100" i="85"/>
  <c r="M98" i="85"/>
  <c r="M96" i="85"/>
  <c r="K96" i="85"/>
  <c r="K98" i="85" s="1"/>
  <c r="I96" i="85"/>
  <c r="I98" i="85" s="1"/>
  <c r="G96" i="85"/>
  <c r="F96" i="85"/>
  <c r="F98" i="85" s="1"/>
  <c r="G98" i="85" s="1"/>
  <c r="D96" i="85"/>
  <c r="D98" i="85" s="1"/>
  <c r="N94" i="85"/>
  <c r="M94" i="85"/>
  <c r="L94" i="85"/>
  <c r="G94" i="85"/>
  <c r="N92" i="85"/>
  <c r="M92" i="85"/>
  <c r="L92" i="85"/>
  <c r="J92" i="85"/>
  <c r="G92" i="85"/>
  <c r="E92" i="85"/>
  <c r="K90" i="85"/>
  <c r="N90" i="85" s="1"/>
  <c r="I90" i="85"/>
  <c r="M90" i="85" s="1"/>
  <c r="F90" i="85"/>
  <c r="G90" i="85" s="1"/>
  <c r="E90" i="85"/>
  <c r="D90" i="85"/>
  <c r="N88" i="85"/>
  <c r="M88" i="85"/>
  <c r="L88" i="85"/>
  <c r="J88" i="85"/>
  <c r="G88" i="85"/>
  <c r="E88" i="85"/>
  <c r="N86" i="85"/>
  <c r="M86" i="85"/>
  <c r="L86" i="85"/>
  <c r="J86" i="85"/>
  <c r="G86" i="85"/>
  <c r="E86" i="85"/>
  <c r="N84" i="85"/>
  <c r="M84" i="85"/>
  <c r="L84" i="85"/>
  <c r="J84" i="85"/>
  <c r="G84" i="85"/>
  <c r="E84" i="85"/>
  <c r="N82" i="85"/>
  <c r="M82" i="85"/>
  <c r="L82" i="85"/>
  <c r="J82" i="85"/>
  <c r="G82" i="85"/>
  <c r="E82" i="85"/>
  <c r="N80" i="85"/>
  <c r="M80" i="85"/>
  <c r="L80" i="85"/>
  <c r="J80" i="85"/>
  <c r="G80" i="85"/>
  <c r="E80" i="85"/>
  <c r="N78" i="85"/>
  <c r="M78" i="85"/>
  <c r="L78" i="85"/>
  <c r="J78" i="85"/>
  <c r="G78" i="85"/>
  <c r="E78" i="85"/>
  <c r="N76" i="85"/>
  <c r="M76" i="85"/>
  <c r="L76" i="85"/>
  <c r="J76" i="85"/>
  <c r="G76" i="85"/>
  <c r="E76" i="85"/>
  <c r="N74" i="85"/>
  <c r="M74" i="85"/>
  <c r="L74" i="85"/>
  <c r="J74" i="85"/>
  <c r="G74" i="85"/>
  <c r="E74" i="85"/>
  <c r="N72" i="85"/>
  <c r="M72" i="85"/>
  <c r="L72" i="85"/>
  <c r="J72" i="85"/>
  <c r="G72" i="85"/>
  <c r="E72" i="85"/>
  <c r="N70" i="85"/>
  <c r="M70" i="85"/>
  <c r="L70" i="85"/>
  <c r="J70" i="85"/>
  <c r="G70" i="85"/>
  <c r="E70" i="85"/>
  <c r="N68" i="85"/>
  <c r="M68" i="85"/>
  <c r="L68" i="85"/>
  <c r="J68" i="85"/>
  <c r="G68" i="85"/>
  <c r="E68" i="85"/>
  <c r="N66" i="85"/>
  <c r="M66" i="85"/>
  <c r="L66" i="85"/>
  <c r="J66" i="85"/>
  <c r="G66" i="85"/>
  <c r="E66" i="85"/>
  <c r="N64" i="85"/>
  <c r="M64" i="85"/>
  <c r="L64" i="85"/>
  <c r="J64" i="85"/>
  <c r="G64" i="85"/>
  <c r="E64" i="85"/>
  <c r="N62" i="85"/>
  <c r="M62" i="85"/>
  <c r="L62" i="85"/>
  <c r="J62" i="85"/>
  <c r="G62" i="85"/>
  <c r="E62" i="85"/>
  <c r="N60" i="85"/>
  <c r="M60" i="85"/>
  <c r="L60" i="85"/>
  <c r="J60" i="85"/>
  <c r="G60" i="85"/>
  <c r="E60" i="85"/>
  <c r="N58" i="85"/>
  <c r="M58" i="85"/>
  <c r="L58" i="85"/>
  <c r="J58" i="85"/>
  <c r="G58" i="85"/>
  <c r="E58" i="85"/>
  <c r="N56" i="85"/>
  <c r="M56" i="85"/>
  <c r="L56" i="85"/>
  <c r="J56" i="85"/>
  <c r="G56" i="85"/>
  <c r="E56" i="85"/>
  <c r="N54" i="85"/>
  <c r="M54" i="85"/>
  <c r="L54" i="85"/>
  <c r="J54" i="85"/>
  <c r="G54" i="85"/>
  <c r="E54" i="85"/>
  <c r="N52" i="85"/>
  <c r="M52" i="85"/>
  <c r="L52" i="85"/>
  <c r="J52" i="85"/>
  <c r="G52" i="85"/>
  <c r="E52" i="85"/>
  <c r="N50" i="85"/>
  <c r="M50" i="85"/>
  <c r="L50" i="85"/>
  <c r="J50" i="85"/>
  <c r="G50" i="85"/>
  <c r="E50" i="85"/>
  <c r="N48" i="85"/>
  <c r="M48" i="85"/>
  <c r="L48" i="85"/>
  <c r="J48" i="85"/>
  <c r="G48" i="85"/>
  <c r="E48" i="85"/>
  <c r="N46" i="85"/>
  <c r="M46" i="85"/>
  <c r="L46" i="85"/>
  <c r="J46" i="85"/>
  <c r="G46" i="85"/>
  <c r="E46" i="85"/>
  <c r="N44" i="85"/>
  <c r="M44" i="85"/>
  <c r="L44" i="85"/>
  <c r="J44" i="85"/>
  <c r="G44" i="85"/>
  <c r="E44" i="85"/>
  <c r="N42" i="85"/>
  <c r="M42" i="85"/>
  <c r="L42" i="85"/>
  <c r="J42" i="85"/>
  <c r="G42" i="85"/>
  <c r="E42" i="85"/>
  <c r="N40" i="85"/>
  <c r="M40" i="85"/>
  <c r="L40" i="85"/>
  <c r="J40" i="85"/>
  <c r="G40" i="85"/>
  <c r="E40" i="85"/>
  <c r="N38" i="85"/>
  <c r="M38" i="85"/>
  <c r="L38" i="85"/>
  <c r="J38" i="85"/>
  <c r="G38" i="85"/>
  <c r="E38" i="85"/>
  <c r="N36" i="85"/>
  <c r="M36" i="85"/>
  <c r="L36" i="85"/>
  <c r="J36" i="85"/>
  <c r="G36" i="85"/>
  <c r="E36" i="85"/>
  <c r="N34" i="85"/>
  <c r="M34" i="85"/>
  <c r="L34" i="85"/>
  <c r="J34" i="85"/>
  <c r="G34" i="85"/>
  <c r="E34" i="85"/>
  <c r="N32" i="85"/>
  <c r="M32" i="85"/>
  <c r="L32" i="85"/>
  <c r="J32" i="85"/>
  <c r="G32" i="85"/>
  <c r="E32" i="85"/>
  <c r="N30" i="85"/>
  <c r="M30" i="85"/>
  <c r="L30" i="85"/>
  <c r="J30" i="85"/>
  <c r="G30" i="85"/>
  <c r="E30" i="85"/>
  <c r="N28" i="85"/>
  <c r="M28" i="85"/>
  <c r="L28" i="85"/>
  <c r="J28" i="85"/>
  <c r="G28" i="85"/>
  <c r="E28" i="85"/>
  <c r="N26" i="85"/>
  <c r="M26" i="85"/>
  <c r="L26" i="85"/>
  <c r="J26" i="85"/>
  <c r="G26" i="85"/>
  <c r="E26" i="85"/>
  <c r="N24" i="85"/>
  <c r="M24" i="85"/>
  <c r="L24" i="85"/>
  <c r="J24" i="85"/>
  <c r="G24" i="85"/>
  <c r="E24" i="85"/>
  <c r="N22" i="85"/>
  <c r="M22" i="85"/>
  <c r="L22" i="85"/>
  <c r="J22" i="85"/>
  <c r="G22" i="85"/>
  <c r="E22" i="85"/>
  <c r="N20" i="85"/>
  <c r="M20" i="85"/>
  <c r="L20" i="85"/>
  <c r="J20" i="85"/>
  <c r="G20" i="85"/>
  <c r="E20" i="85"/>
  <c r="N18" i="85"/>
  <c r="M18" i="85"/>
  <c r="L18" i="85"/>
  <c r="J18" i="85"/>
  <c r="G18" i="85"/>
  <c r="E18" i="85"/>
  <c r="N16" i="85"/>
  <c r="M16" i="85"/>
  <c r="L16" i="85"/>
  <c r="J16" i="85"/>
  <c r="G16" i="85"/>
  <c r="E16" i="85"/>
  <c r="N14" i="85"/>
  <c r="M14" i="85"/>
  <c r="L14" i="85"/>
  <c r="J14" i="85"/>
  <c r="G14" i="85"/>
  <c r="E14" i="85"/>
  <c r="N12" i="85"/>
  <c r="M12" i="85"/>
  <c r="L12" i="85"/>
  <c r="J12" i="85"/>
  <c r="G12" i="85"/>
  <c r="E12" i="85"/>
  <c r="J10" i="84"/>
  <c r="H10" i="84"/>
  <c r="F10" i="84"/>
  <c r="D10" i="84"/>
  <c r="K9" i="84"/>
  <c r="K8" i="84"/>
  <c r="K7" i="84"/>
  <c r="K10" i="84" s="1"/>
  <c r="N96" i="85" l="1"/>
  <c r="G108" i="85"/>
  <c r="M108" i="85"/>
  <c r="N108" i="85"/>
  <c r="L90" i="85"/>
  <c r="L96" i="85"/>
  <c r="N98" i="85"/>
  <c r="L98" i="85"/>
  <c r="N110" i="85"/>
  <c r="L110" i="85"/>
</calcChain>
</file>

<file path=xl/comments1.xml><?xml version="1.0" encoding="utf-8"?>
<comments xmlns="http://schemas.openxmlformats.org/spreadsheetml/2006/main">
  <authors>
    <author>作成者</author>
  </authors>
  <commentList>
    <comment ref="A12" authorId="0" shapeId="0">
      <text>
        <r>
          <rPr>
            <b/>
            <sz val="12"/>
            <color indexed="81"/>
            <rFont val="ＭＳ Ｐゴシック"/>
            <family val="3"/>
            <charset val="128"/>
          </rPr>
          <t>レベル４の工種単位で記入</t>
        </r>
      </text>
    </comment>
  </commentList>
</comments>
</file>

<file path=xl/sharedStrings.xml><?xml version="1.0" encoding="utf-8"?>
<sst xmlns="http://schemas.openxmlformats.org/spreadsheetml/2006/main" count="63" uniqueCount="58">
  <si>
    <t>　　　　　　　　　　　　　　　　　　　　　　　積算内訳書の比較表</t>
    <rPh sb="23" eb="25">
      <t>セキサン</t>
    </rPh>
    <rPh sb="25" eb="27">
      <t>ウチワケ</t>
    </rPh>
    <rPh sb="27" eb="28">
      <t>ショ</t>
    </rPh>
    <rPh sb="29" eb="31">
      <t>ヒカク</t>
    </rPh>
    <rPh sb="31" eb="32">
      <t>ヒョウ</t>
    </rPh>
    <phoneticPr fontId="2"/>
  </si>
  <si>
    <t>工事名</t>
    <rPh sb="0" eb="2">
      <t>コウジ</t>
    </rPh>
    <rPh sb="2" eb="3">
      <t>メイ</t>
    </rPh>
    <phoneticPr fontId="2"/>
  </si>
  <si>
    <t>記入要領</t>
    <rPh sb="0" eb="2">
      <t>キニュウ</t>
    </rPh>
    <rPh sb="2" eb="4">
      <t>ヨウリョウ</t>
    </rPh>
    <phoneticPr fontId="2"/>
  </si>
  <si>
    <t>単位</t>
    <rPh sb="0" eb="2">
      <t>タンイ</t>
    </rPh>
    <phoneticPr fontId="2"/>
  </si>
  <si>
    <t>工事完成時</t>
    <rPh sb="0" eb="2">
      <t>コウジ</t>
    </rPh>
    <rPh sb="2" eb="4">
      <t>カンセイ</t>
    </rPh>
    <rPh sb="4" eb="5">
      <t>ジ</t>
    </rPh>
    <phoneticPr fontId="2"/>
  </si>
  <si>
    <t>元請（当初予定）</t>
    <rPh sb="0" eb="2">
      <t>モトウケ</t>
    </rPh>
    <rPh sb="3" eb="5">
      <t>トウショ</t>
    </rPh>
    <rPh sb="5" eb="7">
      <t>ヨテイ</t>
    </rPh>
    <phoneticPr fontId="2"/>
  </si>
  <si>
    <t>数量</t>
    <rPh sb="0" eb="2">
      <t>スウリョウ</t>
    </rPh>
    <phoneticPr fontId="2"/>
  </si>
  <si>
    <t>元請（完成時実績）</t>
    <rPh sb="0" eb="2">
      <t>モトウケ</t>
    </rPh>
    <rPh sb="3" eb="6">
      <t>カンセイジ</t>
    </rPh>
    <rPh sb="6" eb="8">
      <t>ジッセキ</t>
    </rPh>
    <phoneticPr fontId="2"/>
  </si>
  <si>
    <t>純工事費</t>
    <rPh sb="0" eb="1">
      <t>ジュン</t>
    </rPh>
    <rPh sb="1" eb="4">
      <t>コウジヒ</t>
    </rPh>
    <phoneticPr fontId="2"/>
  </si>
  <si>
    <t>工事原価</t>
    <rPh sb="0" eb="2">
      <t>コウジ</t>
    </rPh>
    <rPh sb="2" eb="4">
      <t>ゲンカ</t>
    </rPh>
    <phoneticPr fontId="2"/>
  </si>
  <si>
    <t>工事価格</t>
    <rPh sb="0" eb="2">
      <t>コウジ</t>
    </rPh>
    <rPh sb="2" eb="4">
      <t>カカク</t>
    </rPh>
    <phoneticPr fontId="2"/>
  </si>
  <si>
    <t>備考</t>
    <rPh sb="0" eb="2">
      <t>ビコウ</t>
    </rPh>
    <phoneticPr fontId="2"/>
  </si>
  <si>
    <t>工事区分・　　　　　　　　　工種・種別</t>
    <rPh sb="0" eb="2">
      <t>コウジ</t>
    </rPh>
    <rPh sb="2" eb="4">
      <t>クブン</t>
    </rPh>
    <rPh sb="14" eb="15">
      <t>コウ</t>
    </rPh>
    <rPh sb="15" eb="16">
      <t>シュ</t>
    </rPh>
    <rPh sb="17" eb="19">
      <t>シュベツ</t>
    </rPh>
    <phoneticPr fontId="2"/>
  </si>
  <si>
    <t>１）　見積り等積算根拠を示すものがあれば，その資料に基づき記入してください。</t>
    <rPh sb="3" eb="5">
      <t>ミツ</t>
    </rPh>
    <rPh sb="6" eb="7">
      <t>トウ</t>
    </rPh>
    <rPh sb="7" eb="9">
      <t>セキサン</t>
    </rPh>
    <rPh sb="9" eb="11">
      <t>コンキョ</t>
    </rPh>
    <rPh sb="12" eb="13">
      <t>シメ</t>
    </rPh>
    <rPh sb="23" eb="25">
      <t>シリョウ</t>
    </rPh>
    <rPh sb="26" eb="27">
      <t>モト</t>
    </rPh>
    <rPh sb="29" eb="31">
      <t>キニュウ</t>
    </rPh>
    <phoneticPr fontId="2"/>
  </si>
  <si>
    <t>２）　官積算の設計内訳書に対応する工種・種別に分けて記入してください。</t>
    <rPh sb="3" eb="4">
      <t>カン</t>
    </rPh>
    <rPh sb="4" eb="6">
      <t>セキサン</t>
    </rPh>
    <rPh sb="7" eb="9">
      <t>セッケイ</t>
    </rPh>
    <rPh sb="9" eb="11">
      <t>ウチワケ</t>
    </rPh>
    <rPh sb="11" eb="12">
      <t>ショ</t>
    </rPh>
    <rPh sb="13" eb="14">
      <t>タイ</t>
    </rPh>
    <rPh sb="14" eb="15">
      <t>オウ</t>
    </rPh>
    <rPh sb="17" eb="18">
      <t>コウ</t>
    </rPh>
    <rPh sb="18" eb="19">
      <t>シュ</t>
    </rPh>
    <rPh sb="20" eb="22">
      <t>シュベツ</t>
    </rPh>
    <rPh sb="23" eb="24">
      <t>ワ</t>
    </rPh>
    <rPh sb="26" eb="28">
      <t>キニュウ</t>
    </rPh>
    <phoneticPr fontId="2"/>
  </si>
  <si>
    <t>入　札　時</t>
    <rPh sb="0" eb="1">
      <t>イリ</t>
    </rPh>
    <rPh sb="2" eb="3">
      <t>サツ</t>
    </rPh>
    <rPh sb="4" eb="5">
      <t>ジ</t>
    </rPh>
    <phoneticPr fontId="2"/>
  </si>
  <si>
    <t>直接工事費計</t>
    <rPh sb="0" eb="2">
      <t>チョクセツ</t>
    </rPh>
    <rPh sb="2" eb="5">
      <t>コウジヒ</t>
    </rPh>
    <rPh sb="5" eb="6">
      <t>ケイ</t>
    </rPh>
    <phoneticPr fontId="2"/>
  </si>
  <si>
    <t>元請(実績)/(当初)</t>
    <rPh sb="0" eb="2">
      <t>モトウケ</t>
    </rPh>
    <rPh sb="3" eb="5">
      <t>ジッセキ</t>
    </rPh>
    <rPh sb="8" eb="10">
      <t>トウショ</t>
    </rPh>
    <phoneticPr fontId="2"/>
  </si>
  <si>
    <t>官積算(実績)/(当初)</t>
    <rPh sb="0" eb="1">
      <t>カン</t>
    </rPh>
    <rPh sb="1" eb="3">
      <t>セキサン</t>
    </rPh>
    <rPh sb="4" eb="6">
      <t>ジッセキ</t>
    </rPh>
    <rPh sb="9" eb="11">
      <t>トウショ</t>
    </rPh>
    <phoneticPr fontId="2"/>
  </si>
  <si>
    <t>官積算（予定価格）</t>
    <rPh sb="0" eb="1">
      <t>カン</t>
    </rPh>
    <rPh sb="1" eb="3">
      <t>セキサン</t>
    </rPh>
    <rPh sb="4" eb="6">
      <t>ヨテイ</t>
    </rPh>
    <rPh sb="6" eb="8">
      <t>カカク</t>
    </rPh>
    <phoneticPr fontId="2"/>
  </si>
  <si>
    <r>
      <t>元請/　　官積</t>
    </r>
    <r>
      <rPr>
        <sz val="9"/>
        <rFont val="ＭＳ ゴシック"/>
        <family val="3"/>
        <charset val="128"/>
      </rPr>
      <t>（％）</t>
    </r>
    <rPh sb="0" eb="2">
      <t>モトウケ</t>
    </rPh>
    <rPh sb="5" eb="6">
      <t>カン</t>
    </rPh>
    <rPh sb="6" eb="7">
      <t>セキ</t>
    </rPh>
    <phoneticPr fontId="2"/>
  </si>
  <si>
    <t>官積算（最終）</t>
    <rPh sb="0" eb="1">
      <t>カン</t>
    </rPh>
    <rPh sb="1" eb="3">
      <t>セキサン</t>
    </rPh>
    <rPh sb="4" eb="6">
      <t>サイシュウ</t>
    </rPh>
    <phoneticPr fontId="2"/>
  </si>
  <si>
    <r>
      <t>元請/　　　官積</t>
    </r>
    <r>
      <rPr>
        <sz val="9"/>
        <rFont val="ＭＳ ゴシック"/>
        <family val="3"/>
        <charset val="128"/>
      </rPr>
      <t>（％）</t>
    </r>
    <rPh sb="0" eb="2">
      <t>モトウケ</t>
    </rPh>
    <rPh sb="6" eb="7">
      <t>カン</t>
    </rPh>
    <rPh sb="7" eb="8">
      <t>セキ</t>
    </rPh>
    <phoneticPr fontId="2"/>
  </si>
  <si>
    <r>
      <t>a</t>
    </r>
    <r>
      <rPr>
        <sz val="12"/>
        <rFont val="ＭＳ ゴシック"/>
        <family val="3"/>
        <charset val="128"/>
      </rPr>
      <t xml:space="preserve"> 金額（円）</t>
    </r>
    <rPh sb="2" eb="4">
      <t>キンガク</t>
    </rPh>
    <rPh sb="5" eb="6">
      <t>エン</t>
    </rPh>
    <phoneticPr fontId="2"/>
  </si>
  <si>
    <r>
      <t>b</t>
    </r>
    <r>
      <rPr>
        <sz val="12"/>
        <rFont val="ＭＳ ゴシック"/>
        <family val="3"/>
        <charset val="128"/>
      </rPr>
      <t xml:space="preserve"> 金額（円）</t>
    </r>
    <rPh sb="2" eb="4">
      <t>キンガク</t>
    </rPh>
    <rPh sb="5" eb="6">
      <t>エン</t>
    </rPh>
    <phoneticPr fontId="2"/>
  </si>
  <si>
    <r>
      <t>c</t>
    </r>
    <r>
      <rPr>
        <sz val="12"/>
        <rFont val="ＭＳ ゴシック"/>
        <family val="3"/>
        <charset val="128"/>
      </rPr>
      <t xml:space="preserve"> 金額（円）</t>
    </r>
    <rPh sb="2" eb="4">
      <t>キンガク</t>
    </rPh>
    <rPh sb="5" eb="6">
      <t>エン</t>
    </rPh>
    <phoneticPr fontId="2"/>
  </si>
  <si>
    <r>
      <t>d</t>
    </r>
    <r>
      <rPr>
        <sz val="12"/>
        <rFont val="ＭＳ ゴシック"/>
        <family val="3"/>
        <charset val="128"/>
      </rPr>
      <t xml:space="preserve"> 金額（円）</t>
    </r>
    <rPh sb="2" eb="4">
      <t>キンガク</t>
    </rPh>
    <rPh sb="5" eb="6">
      <t>エン</t>
    </rPh>
    <phoneticPr fontId="2"/>
  </si>
  <si>
    <t>支払関係資料整理表</t>
    <rPh sb="0" eb="2">
      <t>シハライ</t>
    </rPh>
    <rPh sb="2" eb="4">
      <t>カンケイ</t>
    </rPh>
    <rPh sb="4" eb="6">
      <t>シリョウ</t>
    </rPh>
    <rPh sb="6" eb="8">
      <t>セイリ</t>
    </rPh>
    <rPh sb="8" eb="9">
      <t>ヒョウ</t>
    </rPh>
    <phoneticPr fontId="2"/>
  </si>
  <si>
    <t>外注業者名</t>
    <rPh sb="0" eb="2">
      <t>ガイチュウ</t>
    </rPh>
    <rPh sb="2" eb="4">
      <t>ギョウシャ</t>
    </rPh>
    <rPh sb="4" eb="5">
      <t>メイ</t>
    </rPh>
    <phoneticPr fontId="2"/>
  </si>
  <si>
    <t>最終契約金額</t>
    <rPh sb="0" eb="2">
      <t>サイシュウ</t>
    </rPh>
    <rPh sb="2" eb="4">
      <t>ケイヤク</t>
    </rPh>
    <rPh sb="4" eb="6">
      <t>キンガク</t>
    </rPh>
    <phoneticPr fontId="2"/>
  </si>
  <si>
    <t>外注業者からの請求状況</t>
    <rPh sb="0" eb="2">
      <t>ガイチュウ</t>
    </rPh>
    <rPh sb="2" eb="4">
      <t>ギョウシャ</t>
    </rPh>
    <rPh sb="7" eb="9">
      <t>セイキュウ</t>
    </rPh>
    <rPh sb="9" eb="11">
      <t>ジョウキョウ</t>
    </rPh>
    <phoneticPr fontId="2"/>
  </si>
  <si>
    <t>外注業者への支払状況</t>
    <rPh sb="0" eb="2">
      <t>ガイチュウ</t>
    </rPh>
    <rPh sb="2" eb="4">
      <t>ギョウシャ</t>
    </rPh>
    <rPh sb="6" eb="8">
      <t>シハライ</t>
    </rPh>
    <rPh sb="8" eb="10">
      <t>ジョウキョウ</t>
    </rPh>
    <phoneticPr fontId="2"/>
  </si>
  <si>
    <t>請求日</t>
    <rPh sb="0" eb="2">
      <t>セイキュウ</t>
    </rPh>
    <rPh sb="2" eb="3">
      <t>ビ</t>
    </rPh>
    <phoneticPr fontId="2"/>
  </si>
  <si>
    <t>請求金額</t>
    <rPh sb="0" eb="2">
      <t>セイキュウ</t>
    </rPh>
    <rPh sb="2" eb="4">
      <t>キンガク</t>
    </rPh>
    <phoneticPr fontId="2"/>
  </si>
  <si>
    <t>支払日</t>
    <rPh sb="0" eb="3">
      <t>シハライビ</t>
    </rPh>
    <phoneticPr fontId="2"/>
  </si>
  <si>
    <t>控除額（１）</t>
    <rPh sb="0" eb="2">
      <t>コウジョ</t>
    </rPh>
    <rPh sb="2" eb="3">
      <t>ガク</t>
    </rPh>
    <phoneticPr fontId="2"/>
  </si>
  <si>
    <t>左記の理由</t>
    <rPh sb="0" eb="2">
      <t>サキ</t>
    </rPh>
    <rPh sb="3" eb="5">
      <t>リユウ</t>
    </rPh>
    <phoneticPr fontId="2"/>
  </si>
  <si>
    <t>控除額（２）</t>
    <rPh sb="0" eb="2">
      <t>コウジョ</t>
    </rPh>
    <rPh sb="2" eb="3">
      <t>ガク</t>
    </rPh>
    <phoneticPr fontId="2"/>
  </si>
  <si>
    <t>実支払額</t>
    <rPh sb="0" eb="1">
      <t>ジツ</t>
    </rPh>
    <rPh sb="1" eb="3">
      <t>シハライ</t>
    </rPh>
    <rPh sb="3" eb="4">
      <t>ガク</t>
    </rPh>
    <phoneticPr fontId="2"/>
  </si>
  <si>
    <t>合計</t>
    <rPh sb="0" eb="2">
      <t>ゴウケイ</t>
    </rPh>
    <phoneticPr fontId="2"/>
  </si>
  <si>
    <t>①</t>
    <phoneticPr fontId="2"/>
  </si>
  <si>
    <t>②</t>
    <phoneticPr fontId="2"/>
  </si>
  <si>
    <t>③</t>
    <phoneticPr fontId="2"/>
  </si>
  <si>
    <t>①+②+③</t>
    <phoneticPr fontId="2"/>
  </si>
  <si>
    <t>○○建設</t>
    <rPh sb="2" eb="4">
      <t>ケンセツ</t>
    </rPh>
    <phoneticPr fontId="2"/>
  </si>
  <si>
    <t>資材費立替分</t>
    <rPh sb="0" eb="2">
      <t>シザイ</t>
    </rPh>
    <rPh sb="2" eb="3">
      <t>ヒ</t>
    </rPh>
    <rPh sb="3" eb="5">
      <t>タテカエ</t>
    </rPh>
    <rPh sb="5" eb="6">
      <t>ブン</t>
    </rPh>
    <phoneticPr fontId="2"/>
  </si>
  <si>
    <t>４）　「元請（実績）／（当初）」の欄において，著しい増減がある場合，その理由を備考欄に記入してください。（契約数量変更に伴う増減は除く。）</t>
    <rPh sb="4" eb="6">
      <t>モトウケ</t>
    </rPh>
    <rPh sb="7" eb="9">
      <t>ジッセキ</t>
    </rPh>
    <rPh sb="12" eb="14">
      <t>トウショ</t>
    </rPh>
    <rPh sb="17" eb="18">
      <t>ラン</t>
    </rPh>
    <rPh sb="23" eb="24">
      <t>イチジル</t>
    </rPh>
    <rPh sb="26" eb="28">
      <t>ゾウゲン</t>
    </rPh>
    <rPh sb="31" eb="33">
      <t>バアイ</t>
    </rPh>
    <rPh sb="36" eb="38">
      <t>リユウ</t>
    </rPh>
    <rPh sb="39" eb="41">
      <t>ビコウ</t>
    </rPh>
    <rPh sb="41" eb="42">
      <t>ラン</t>
    </rPh>
    <rPh sb="43" eb="45">
      <t>キニュウ</t>
    </rPh>
    <rPh sb="53" eb="55">
      <t>ケイヤク</t>
    </rPh>
    <rPh sb="55" eb="57">
      <t>スウリョウ</t>
    </rPh>
    <rPh sb="57" eb="59">
      <t>ヘンコウ</t>
    </rPh>
    <rPh sb="60" eb="61">
      <t>トモナ</t>
    </rPh>
    <rPh sb="62" eb="64">
      <t>ゾウゲン</t>
    </rPh>
    <rPh sb="65" eb="66">
      <t>ノゾ</t>
    </rPh>
    <phoneticPr fontId="2"/>
  </si>
  <si>
    <t>c/a</t>
    <phoneticPr fontId="2"/>
  </si>
  <si>
    <t>d/b</t>
    <phoneticPr fontId="2"/>
  </si>
  <si>
    <t>　共通仮設費（積上げ分）</t>
    <rPh sb="1" eb="3">
      <t>キョウツウ</t>
    </rPh>
    <rPh sb="3" eb="5">
      <t>カセツ</t>
    </rPh>
    <rPh sb="5" eb="6">
      <t>ヒ</t>
    </rPh>
    <rPh sb="7" eb="9">
      <t>ツミア</t>
    </rPh>
    <rPh sb="10" eb="11">
      <t>ブン</t>
    </rPh>
    <phoneticPr fontId="2"/>
  </si>
  <si>
    <t>　共通仮設費（率分）</t>
    <rPh sb="1" eb="3">
      <t>キョウツウ</t>
    </rPh>
    <rPh sb="3" eb="5">
      <t>カセツ</t>
    </rPh>
    <rPh sb="5" eb="6">
      <t>ヒ</t>
    </rPh>
    <rPh sb="7" eb="8">
      <t>リツ</t>
    </rPh>
    <rPh sb="8" eb="9">
      <t>ブン</t>
    </rPh>
    <phoneticPr fontId="2"/>
  </si>
  <si>
    <t>　現場管理費</t>
    <rPh sb="1" eb="3">
      <t>ゲンバ</t>
    </rPh>
    <rPh sb="3" eb="6">
      <t>カンリヒ</t>
    </rPh>
    <phoneticPr fontId="2"/>
  </si>
  <si>
    <t>　一般管理費等</t>
    <rPh sb="1" eb="3">
      <t>イッパン</t>
    </rPh>
    <rPh sb="3" eb="6">
      <t>カンリヒ</t>
    </rPh>
    <rPh sb="6" eb="7">
      <t>トウ</t>
    </rPh>
    <phoneticPr fontId="2"/>
  </si>
  <si>
    <t>　契約保証費</t>
    <rPh sb="1" eb="3">
      <t>ケイヤク</t>
    </rPh>
    <rPh sb="3" eb="5">
      <t>ホショウ</t>
    </rPh>
    <rPh sb="5" eb="6">
      <t>ヒ</t>
    </rPh>
    <phoneticPr fontId="2"/>
  </si>
  <si>
    <t>３）　入札時の元請（当初予算）欄は，入札時の事情聴取や工事費内訳書に提出した資料と照合して記入してください。</t>
    <rPh sb="3" eb="5">
      <t>ニュウサツ</t>
    </rPh>
    <rPh sb="5" eb="6">
      <t>ジ</t>
    </rPh>
    <rPh sb="7" eb="9">
      <t>モトウケ</t>
    </rPh>
    <rPh sb="10" eb="12">
      <t>トウショ</t>
    </rPh>
    <rPh sb="12" eb="14">
      <t>ヨサン</t>
    </rPh>
    <rPh sb="15" eb="16">
      <t>ラン</t>
    </rPh>
    <rPh sb="18" eb="20">
      <t>ニュウサツ</t>
    </rPh>
    <rPh sb="20" eb="21">
      <t>ジ</t>
    </rPh>
    <rPh sb="22" eb="24">
      <t>ジジョウ</t>
    </rPh>
    <rPh sb="24" eb="26">
      <t>チョウシュ</t>
    </rPh>
    <rPh sb="27" eb="29">
      <t>コウジ</t>
    </rPh>
    <rPh sb="29" eb="30">
      <t>ヒ</t>
    </rPh>
    <rPh sb="30" eb="33">
      <t>ウチワケショ</t>
    </rPh>
    <rPh sb="34" eb="36">
      <t>テイシュツ</t>
    </rPh>
    <rPh sb="38" eb="40">
      <t>シリョウ</t>
    </rPh>
    <rPh sb="41" eb="43">
      <t>ショウゴウ</t>
    </rPh>
    <rPh sb="45" eb="47">
      <t>キニュウ</t>
    </rPh>
    <phoneticPr fontId="2"/>
  </si>
  <si>
    <t>共通仮設費（計）</t>
    <rPh sb="0" eb="2">
      <t>キョウツウ</t>
    </rPh>
    <rPh sb="2" eb="4">
      <t>カセツ</t>
    </rPh>
    <rPh sb="4" eb="5">
      <t>ヒ</t>
    </rPh>
    <rPh sb="6" eb="7">
      <t>ケイ</t>
    </rPh>
    <phoneticPr fontId="2"/>
  </si>
  <si>
    <t>一般管理費（計）</t>
    <rPh sb="0" eb="2">
      <t>イッパン</t>
    </rPh>
    <rPh sb="2" eb="5">
      <t>カンリヒ</t>
    </rPh>
    <rPh sb="6" eb="7">
      <t>ケイ</t>
    </rPh>
    <phoneticPr fontId="2"/>
  </si>
  <si>
    <t>完成後比較表</t>
    <rPh sb="0" eb="2">
      <t>カンセイ</t>
    </rPh>
    <rPh sb="2" eb="3">
      <t>ゴ</t>
    </rPh>
    <rPh sb="3" eb="5">
      <t>ヒカク</t>
    </rPh>
    <rPh sb="5" eb="6">
      <t>ヒョウ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</si>
</sst>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3" x14ac:knownFonts="1">
    <font>
      <sz val="11"/>
      <name val="ＭＳ Ｐゴシック"/>
      <family val="3"/>
      <charset val="128"/>
    </font>
    <font>
      <sz val="11"/>
      <name val="ＭＳ Ｐゴシック"/>
      <family val="3"/>
      <charset val="128"/>
    </font>
    <font>
      <sz val="6"/>
      <name val="ＭＳ Ｐゴシック"/>
      <family val="3"/>
      <charset val="128"/>
    </font>
    <font>
      <b/>
      <sz val="12"/>
      <color indexed="81"/>
      <name val="ＭＳ Ｐゴシック"/>
      <family val="3"/>
      <charset val="128"/>
    </font>
    <font>
      <sz val="11"/>
      <name val="ＭＳ ゴシック"/>
      <family val="3"/>
      <charset val="128"/>
    </font>
    <font>
      <sz val="12"/>
      <name val="ＭＳ ゴシック"/>
      <family val="3"/>
      <charset val="128"/>
    </font>
    <font>
      <b/>
      <sz val="14"/>
      <name val="ＭＳ ゴシック"/>
      <family val="3"/>
      <charset val="128"/>
    </font>
    <font>
      <sz val="14"/>
      <name val="ＭＳ ゴシック"/>
      <family val="3"/>
      <charset val="128"/>
    </font>
    <font>
      <sz val="16"/>
      <name val="ＭＳ ゴシック"/>
      <family val="3"/>
      <charset val="128"/>
    </font>
    <font>
      <sz val="10"/>
      <name val="ＭＳ ゴシック"/>
      <family val="3"/>
      <charset val="128"/>
    </font>
    <font>
      <sz val="9"/>
      <name val="ＭＳ ゴシック"/>
      <family val="3"/>
      <charset val="128"/>
    </font>
    <font>
      <sz val="8"/>
      <name val="ＭＳ Ｐゴシック"/>
      <family val="3"/>
      <charset val="128"/>
    </font>
    <font>
      <sz val="12"/>
      <color rgb="FFFF0000"/>
      <name val="ＭＳ ゴシック"/>
      <family val="3"/>
      <charset val="128"/>
    </font>
  </fonts>
  <fills count="7">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rgb="FFFFFF00"/>
        <bgColor indexed="64"/>
      </patternFill>
    </fill>
    <fill>
      <patternFill patternType="solid">
        <fgColor theme="3" tint="0.79998168889431442"/>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double">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style="thin">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double">
        <color indexed="64"/>
      </left>
      <right style="thin">
        <color indexed="64"/>
      </right>
      <top/>
      <bottom style="double">
        <color indexed="64"/>
      </bottom>
      <diagonal/>
    </border>
    <border>
      <left style="hair">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double">
        <color indexed="64"/>
      </left>
      <right style="thin">
        <color indexed="64"/>
      </right>
      <top/>
      <bottom style="thin">
        <color indexed="64"/>
      </bottom>
      <diagonal/>
    </border>
    <border>
      <left style="hair">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135">
    <xf numFmtId="0" fontId="0" fillId="0" borderId="0" xfId="0"/>
    <xf numFmtId="0" fontId="5" fillId="0" borderId="0" xfId="0" applyFont="1"/>
    <xf numFmtId="0" fontId="4" fillId="0" borderId="0" xfId="0" applyFont="1"/>
    <xf numFmtId="0" fontId="6" fillId="0" borderId="0" xfId="0" applyFont="1"/>
    <xf numFmtId="0" fontId="5" fillId="0" borderId="0" xfId="0" applyFont="1" applyAlignment="1">
      <alignment horizontal="center" vertical="center"/>
    </xf>
    <xf numFmtId="0" fontId="5" fillId="0" borderId="9" xfId="0" applyFont="1" applyBorder="1"/>
    <xf numFmtId="0" fontId="5" fillId="0" borderId="9" xfId="0" applyFont="1" applyFill="1" applyBorder="1"/>
    <xf numFmtId="0" fontId="5" fillId="0" borderId="10" xfId="0" applyFont="1" applyBorder="1"/>
    <xf numFmtId="0" fontId="5" fillId="0" borderId="0" xfId="0" applyFont="1" applyBorder="1"/>
    <xf numFmtId="0" fontId="5" fillId="0" borderId="0" xfId="0" applyFont="1" applyFill="1" applyBorder="1"/>
    <xf numFmtId="0" fontId="5" fillId="0" borderId="11" xfId="0" applyFont="1" applyBorder="1"/>
    <xf numFmtId="0" fontId="7" fillId="0" borderId="1" xfId="0" applyFont="1" applyBorder="1" applyAlignment="1">
      <alignment horizontal="center" vertical="center"/>
    </xf>
    <xf numFmtId="0" fontId="5" fillId="0" borderId="1" xfId="0" applyFont="1" applyBorder="1"/>
    <xf numFmtId="0" fontId="7" fillId="0" borderId="12" xfId="0" applyFont="1" applyBorder="1" applyAlignment="1">
      <alignment horizontal="center" vertical="center" wrapText="1"/>
    </xf>
    <xf numFmtId="0" fontId="5" fillId="0" borderId="9" xfId="0" applyFont="1" applyBorder="1" applyAlignment="1">
      <alignment vertical="center"/>
    </xf>
    <xf numFmtId="0" fontId="5" fillId="0" borderId="0" xfId="0" applyFont="1" applyBorder="1" applyAlignment="1">
      <alignment vertical="center"/>
    </xf>
    <xf numFmtId="0" fontId="5" fillId="0" borderId="1" xfId="0" applyFont="1" applyBorder="1" applyAlignment="1">
      <alignment horizontal="center" vertical="center"/>
    </xf>
    <xf numFmtId="0" fontId="11" fillId="0" borderId="0" xfId="0" applyFont="1" applyAlignment="1">
      <alignment vertical="center"/>
    </xf>
    <xf numFmtId="0" fontId="11" fillId="0" borderId="0" xfId="0" applyFont="1" applyAlignment="1">
      <alignment horizontal="center" vertical="center"/>
    </xf>
    <xf numFmtId="0" fontId="11" fillId="5" borderId="5" xfId="0" applyFont="1" applyFill="1" applyBorder="1" applyAlignment="1">
      <alignment horizontal="center" vertical="center"/>
    </xf>
    <xf numFmtId="0" fontId="11" fillId="5" borderId="7" xfId="0" applyFont="1" applyFill="1" applyBorder="1" applyAlignment="1">
      <alignment horizontal="center" vertical="center"/>
    </xf>
    <xf numFmtId="0" fontId="11" fillId="5" borderId="18" xfId="0" applyFont="1" applyFill="1" applyBorder="1" applyAlignment="1">
      <alignment horizontal="center" vertical="center"/>
    </xf>
    <xf numFmtId="0" fontId="11" fillId="5" borderId="33" xfId="0" applyFont="1" applyFill="1" applyBorder="1" applyAlignment="1">
      <alignment horizontal="center" vertical="center"/>
    </xf>
    <xf numFmtId="0" fontId="11" fillId="5" borderId="32" xfId="0" applyFont="1" applyFill="1" applyBorder="1" applyAlignment="1">
      <alignment horizontal="center" vertical="center"/>
    </xf>
    <xf numFmtId="0" fontId="11" fillId="5" borderId="36" xfId="0" applyFont="1" applyFill="1" applyBorder="1" applyAlignment="1">
      <alignment horizontal="center" vertical="center"/>
    </xf>
    <xf numFmtId="0" fontId="11" fillId="0" borderId="13" xfId="0" applyFont="1" applyBorder="1" applyAlignment="1">
      <alignment vertical="center"/>
    </xf>
    <xf numFmtId="0" fontId="11" fillId="0" borderId="12" xfId="0" applyFont="1" applyBorder="1" applyAlignment="1">
      <alignment vertical="center"/>
    </xf>
    <xf numFmtId="0" fontId="11" fillId="0" borderId="12" xfId="0" applyFont="1" applyBorder="1" applyAlignment="1">
      <alignment horizontal="center" vertical="center"/>
    </xf>
    <xf numFmtId="38" fontId="11" fillId="0" borderId="8" xfId="1" applyFont="1" applyBorder="1" applyAlignment="1">
      <alignment vertical="center"/>
    </xf>
    <xf numFmtId="0" fontId="11" fillId="0" borderId="37" xfId="0" applyFont="1" applyBorder="1" applyAlignment="1">
      <alignment horizontal="center" vertical="center"/>
    </xf>
    <xf numFmtId="38" fontId="11" fillId="0" borderId="38" xfId="1" applyFont="1" applyBorder="1" applyAlignment="1">
      <alignment vertical="center"/>
    </xf>
    <xf numFmtId="38" fontId="11" fillId="0" borderId="12" xfId="1" applyFont="1" applyBorder="1" applyAlignment="1">
      <alignment vertical="center"/>
    </xf>
    <xf numFmtId="38" fontId="11" fillId="0" borderId="17" xfId="1" applyFont="1" applyBorder="1" applyAlignment="1">
      <alignment vertical="center"/>
    </xf>
    <xf numFmtId="57" fontId="11" fillId="0" borderId="1" xfId="0" applyNumberFormat="1" applyFont="1" applyBorder="1" applyAlignment="1">
      <alignment horizontal="center" vertical="center"/>
    </xf>
    <xf numFmtId="38" fontId="11" fillId="0" borderId="2" xfId="1" applyFont="1" applyBorder="1" applyAlignment="1">
      <alignment vertical="center"/>
    </xf>
    <xf numFmtId="57" fontId="11" fillId="0" borderId="39" xfId="0" applyNumberFormat="1" applyFont="1" applyBorder="1" applyAlignment="1">
      <alignment horizontal="center" vertical="center"/>
    </xf>
    <xf numFmtId="38" fontId="11" fillId="0" borderId="40" xfId="1" applyFont="1" applyBorder="1" applyAlignment="1">
      <alignment vertical="center"/>
    </xf>
    <xf numFmtId="38" fontId="11" fillId="0" borderId="1" xfId="1" applyFont="1" applyBorder="1" applyAlignment="1">
      <alignment vertical="center"/>
    </xf>
    <xf numFmtId="38" fontId="11" fillId="0" borderId="14" xfId="1" applyFont="1" applyBorder="1" applyAlignment="1">
      <alignment vertical="center"/>
    </xf>
    <xf numFmtId="38" fontId="11" fillId="6" borderId="1" xfId="1" applyFont="1" applyFill="1" applyBorder="1" applyAlignment="1">
      <alignment horizontal="center" vertical="center"/>
    </xf>
    <xf numFmtId="0" fontId="11" fillId="6" borderId="1" xfId="0" applyFont="1" applyFill="1" applyBorder="1" applyAlignment="1">
      <alignment horizontal="center" vertical="center"/>
    </xf>
    <xf numFmtId="38" fontId="11" fillId="6" borderId="2" xfId="1" applyFont="1" applyFill="1" applyBorder="1" applyAlignment="1">
      <alignment vertical="center"/>
    </xf>
    <xf numFmtId="0" fontId="11" fillId="6" borderId="39" xfId="0" applyFont="1" applyFill="1" applyBorder="1" applyAlignment="1">
      <alignment horizontal="center" vertical="center"/>
    </xf>
    <xf numFmtId="38" fontId="11" fillId="6" borderId="40" xfId="1" applyFont="1" applyFill="1" applyBorder="1" applyAlignment="1">
      <alignment vertical="center"/>
    </xf>
    <xf numFmtId="38" fontId="11" fillId="6" borderId="1" xfId="1" applyFont="1" applyFill="1" applyBorder="1" applyAlignment="1">
      <alignment vertical="center"/>
    </xf>
    <xf numFmtId="38" fontId="11" fillId="6" borderId="14" xfId="1" applyFont="1" applyFill="1" applyBorder="1" applyAlignment="1">
      <alignment vertical="center"/>
    </xf>
    <xf numFmtId="0" fontId="11" fillId="0" borderId="15" xfId="0" applyFont="1" applyBorder="1" applyAlignment="1">
      <alignment vertical="center"/>
    </xf>
    <xf numFmtId="0" fontId="11" fillId="0" borderId="1" xfId="0" applyFont="1" applyBorder="1" applyAlignment="1">
      <alignment horizontal="center" vertical="center"/>
    </xf>
    <xf numFmtId="0" fontId="11" fillId="0" borderId="39" xfId="0" applyFont="1" applyBorder="1" applyAlignment="1">
      <alignment horizontal="center" vertical="center"/>
    </xf>
    <xf numFmtId="0" fontId="11" fillId="0" borderId="20" xfId="0" applyFont="1" applyBorder="1" applyAlignment="1">
      <alignment vertical="center"/>
    </xf>
    <xf numFmtId="38" fontId="11" fillId="0" borderId="41" xfId="1" applyFont="1" applyBorder="1" applyAlignment="1">
      <alignment vertical="center"/>
    </xf>
    <xf numFmtId="0" fontId="11" fillId="0" borderId="41" xfId="0" applyFont="1" applyBorder="1" applyAlignment="1">
      <alignment horizontal="center" vertical="center"/>
    </xf>
    <xf numFmtId="38" fontId="11" fillId="0" borderId="42" xfId="1" applyFont="1" applyBorder="1" applyAlignment="1">
      <alignment vertical="center"/>
    </xf>
    <xf numFmtId="0" fontId="11" fillId="0" borderId="43" xfId="0" applyFont="1" applyBorder="1" applyAlignment="1">
      <alignment horizontal="center" vertical="center"/>
    </xf>
    <xf numFmtId="38" fontId="11" fillId="0" borderId="44" xfId="1" applyFont="1" applyBorder="1" applyAlignment="1">
      <alignment vertical="center"/>
    </xf>
    <xf numFmtId="38" fontId="11" fillId="0" borderId="16" xfId="1" applyFont="1" applyBorder="1" applyAlignment="1">
      <alignment vertical="center"/>
    </xf>
    <xf numFmtId="38" fontId="11" fillId="0" borderId="0" xfId="1" applyFont="1" applyAlignment="1">
      <alignment vertical="center"/>
    </xf>
    <xf numFmtId="0" fontId="12" fillId="0" borderId="0" xfId="0" applyFont="1" applyBorder="1" applyAlignment="1">
      <alignment vertical="center"/>
    </xf>
    <xf numFmtId="0" fontId="12" fillId="0" borderId="0" xfId="0" applyFont="1" applyBorder="1"/>
    <xf numFmtId="0" fontId="12" fillId="0" borderId="11" xfId="0" applyFont="1" applyBorder="1"/>
    <xf numFmtId="0" fontId="5" fillId="0" borderId="0" xfId="0" applyFont="1" applyBorder="1" applyAlignment="1">
      <alignment vertical="center"/>
    </xf>
    <xf numFmtId="176" fontId="5" fillId="2" borderId="7" xfId="0" applyNumberFormat="1" applyFont="1" applyFill="1" applyBorder="1" applyAlignment="1">
      <alignment wrapText="1"/>
    </xf>
    <xf numFmtId="176" fontId="5" fillId="2" borderId="12" xfId="0" applyNumberFormat="1" applyFont="1" applyFill="1" applyBorder="1" applyAlignment="1">
      <alignment wrapText="1"/>
    </xf>
    <xf numFmtId="0" fontId="5" fillId="0" borderId="0" xfId="0" applyFont="1" applyBorder="1" applyAlignment="1">
      <alignment wrapText="1"/>
    </xf>
    <xf numFmtId="0" fontId="5" fillId="3" borderId="7" xfId="0" applyFont="1" applyFill="1" applyBorder="1" applyAlignment="1">
      <alignment wrapText="1"/>
    </xf>
    <xf numFmtId="0" fontId="5" fillId="3" borderId="12" xfId="0" applyFont="1" applyFill="1" applyBorder="1" applyAlignment="1">
      <alignment wrapText="1"/>
    </xf>
    <xf numFmtId="38" fontId="5" fillId="0" borderId="7" xfId="1" applyFont="1" applyBorder="1" applyAlignment="1"/>
    <xf numFmtId="38" fontId="5" fillId="0" borderId="12" xfId="1" applyFont="1" applyBorder="1" applyAlignment="1"/>
    <xf numFmtId="38" fontId="5" fillId="2" borderId="7" xfId="1" applyFont="1" applyFill="1" applyBorder="1" applyAlignment="1"/>
    <xf numFmtId="38" fontId="5" fillId="2" borderId="12" xfId="1" applyFont="1" applyFill="1" applyBorder="1" applyAlignment="1"/>
    <xf numFmtId="0" fontId="7" fillId="0" borderId="7" xfId="0" applyFont="1" applyBorder="1" applyAlignment="1">
      <alignment wrapText="1"/>
    </xf>
    <xf numFmtId="0" fontId="7" fillId="0" borderId="12" xfId="0" applyFont="1" applyBorder="1" applyAlignment="1">
      <alignment wrapText="1"/>
    </xf>
    <xf numFmtId="0" fontId="5" fillId="0" borderId="7" xfId="0" applyFont="1" applyBorder="1" applyAlignment="1">
      <alignment horizontal="center"/>
    </xf>
    <xf numFmtId="0" fontId="5" fillId="0" borderId="12" xfId="0" applyFont="1" applyBorder="1" applyAlignment="1">
      <alignment horizontal="center"/>
    </xf>
    <xf numFmtId="0" fontId="7" fillId="0" borderId="7" xfId="0" applyFont="1" applyBorder="1" applyAlignment="1">
      <alignment shrinkToFit="1"/>
    </xf>
    <xf numFmtId="0" fontId="7" fillId="0" borderId="12" xfId="0" applyFont="1" applyBorder="1" applyAlignment="1">
      <alignment shrinkToFit="1"/>
    </xf>
    <xf numFmtId="0" fontId="5" fillId="0" borderId="7" xfId="0" applyFont="1" applyFill="1" applyBorder="1" applyAlignment="1">
      <alignment horizontal="center"/>
    </xf>
    <xf numFmtId="0" fontId="5" fillId="0" borderId="12" xfId="0" applyFont="1" applyFill="1" applyBorder="1" applyAlignment="1">
      <alignment horizontal="center"/>
    </xf>
    <xf numFmtId="38" fontId="5" fillId="0" borderId="7" xfId="1" applyFont="1" applyFill="1" applyBorder="1" applyAlignment="1"/>
    <xf numFmtId="38" fontId="5" fillId="0" borderId="12" xfId="1" applyFont="1" applyFill="1" applyBorder="1" applyAlignment="1"/>
    <xf numFmtId="38" fontId="5" fillId="3" borderId="7" xfId="1" applyFont="1" applyFill="1" applyBorder="1" applyAlignment="1"/>
    <xf numFmtId="38" fontId="5" fillId="3" borderId="12" xfId="1" applyFont="1" applyFill="1" applyBorder="1" applyAlignment="1"/>
    <xf numFmtId="38" fontId="5" fillId="4" borderId="7" xfId="1" applyFont="1" applyFill="1" applyBorder="1" applyAlignment="1"/>
    <xf numFmtId="38" fontId="5" fillId="4" borderId="12" xfId="1" applyFont="1" applyFill="1" applyBorder="1" applyAlignment="1"/>
    <xf numFmtId="0" fontId="5" fillId="3" borderId="7" xfId="0" applyFont="1" applyFill="1" applyBorder="1" applyAlignment="1">
      <alignment horizontal="center"/>
    </xf>
    <xf numFmtId="0" fontId="5" fillId="3" borderId="12" xfId="0" applyFont="1" applyFill="1" applyBorder="1" applyAlignment="1">
      <alignment horizontal="center"/>
    </xf>
    <xf numFmtId="0" fontId="5" fillId="3" borderId="7" xfId="0" applyFont="1" applyFill="1" applyBorder="1" applyAlignment="1">
      <alignment vertical="center" wrapText="1"/>
    </xf>
    <xf numFmtId="0" fontId="5" fillId="3" borderId="12" xfId="0" applyFont="1" applyFill="1" applyBorder="1" applyAlignment="1">
      <alignment vertical="center" wrapText="1"/>
    </xf>
    <xf numFmtId="38" fontId="5" fillId="2" borderId="7" xfId="1" applyFont="1" applyFill="1" applyBorder="1" applyAlignment="1">
      <alignment horizontal="center"/>
    </xf>
    <xf numFmtId="38" fontId="5" fillId="2" borderId="12" xfId="1" applyFont="1" applyFill="1" applyBorder="1" applyAlignment="1">
      <alignment horizontal="center"/>
    </xf>
    <xf numFmtId="0" fontId="7" fillId="0" borderId="7" xfId="0" applyFont="1" applyBorder="1" applyAlignment="1">
      <alignment horizontal="center" vertical="center"/>
    </xf>
    <xf numFmtId="0" fontId="7" fillId="0" borderId="6" xfId="0" applyFont="1" applyBorder="1" applyAlignment="1">
      <alignment horizontal="center" vertical="center"/>
    </xf>
    <xf numFmtId="0" fontId="8" fillId="3" borderId="2" xfId="0" applyFont="1" applyFill="1" applyBorder="1" applyAlignment="1">
      <alignment horizontal="left" vertical="center"/>
    </xf>
    <xf numFmtId="0" fontId="8" fillId="3" borderId="4" xfId="0" applyFont="1" applyFill="1" applyBorder="1" applyAlignment="1">
      <alignment horizontal="left" vertical="center"/>
    </xf>
    <xf numFmtId="0" fontId="8" fillId="3" borderId="3" xfId="0" applyFont="1" applyFill="1" applyBorder="1" applyAlignment="1">
      <alignment horizontal="left" vertical="center"/>
    </xf>
    <xf numFmtId="0" fontId="7" fillId="0" borderId="1" xfId="0" applyFont="1" applyBorder="1" applyAlignment="1">
      <alignment horizontal="center" vertical="center" wrapText="1"/>
    </xf>
    <xf numFmtId="0" fontId="5" fillId="0" borderId="7" xfId="0" applyFont="1" applyBorder="1" applyAlignment="1">
      <alignment horizontal="center" vertical="center" textRotation="255"/>
    </xf>
    <xf numFmtId="0" fontId="5" fillId="0" borderId="6" xfId="0" applyFont="1" applyBorder="1" applyAlignment="1">
      <alignment horizontal="center" vertical="center" textRotation="255"/>
    </xf>
    <xf numFmtId="0" fontId="5" fillId="0" borderId="12" xfId="0" applyFont="1" applyBorder="1" applyAlignment="1">
      <alignment horizontal="center" vertical="center" textRotation="255"/>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7" fillId="0" borderId="3" xfId="0" applyFont="1" applyBorder="1" applyAlignment="1">
      <alignment horizontal="center" vertical="center"/>
    </xf>
    <xf numFmtId="0" fontId="9" fillId="0" borderId="7" xfId="0" applyFont="1" applyBorder="1" applyAlignment="1">
      <alignment horizontal="center" vertical="center" wrapText="1"/>
    </xf>
    <xf numFmtId="0" fontId="9" fillId="0" borderId="6" xfId="0" applyFont="1" applyBorder="1" applyAlignment="1">
      <alignment horizontal="center" vertical="center" wrapText="1"/>
    </xf>
    <xf numFmtId="0" fontId="5" fillId="0" borderId="2" xfId="0" applyFont="1" applyBorder="1" applyAlignment="1">
      <alignment horizontal="center" vertical="center"/>
    </xf>
    <xf numFmtId="0" fontId="4" fillId="0" borderId="3" xfId="0" applyFont="1" applyBorder="1" applyAlignment="1">
      <alignment horizontal="center" vertical="center"/>
    </xf>
    <xf numFmtId="0" fontId="5" fillId="0" borderId="7" xfId="0" applyFont="1" applyBorder="1" applyAlignment="1">
      <alignment horizontal="center" vertical="center" wrapText="1"/>
    </xf>
    <xf numFmtId="0" fontId="5" fillId="0" borderId="12" xfId="0" applyFont="1" applyBorder="1" applyAlignment="1">
      <alignment horizontal="center" vertical="center" wrapText="1"/>
    </xf>
    <xf numFmtId="0" fontId="4" fillId="0" borderId="3" xfId="0" applyFont="1" applyBorder="1" applyAlignment="1"/>
    <xf numFmtId="0" fontId="5" fillId="0" borderId="7" xfId="0" applyFont="1" applyBorder="1" applyAlignment="1">
      <alignment horizontal="center" vertical="center"/>
    </xf>
    <xf numFmtId="0" fontId="5" fillId="0" borderId="12" xfId="0" applyFont="1" applyBorder="1" applyAlignment="1">
      <alignment horizontal="center" vertical="center"/>
    </xf>
    <xf numFmtId="0" fontId="11" fillId="0" borderId="19" xfId="0" applyFont="1" applyBorder="1" applyAlignment="1">
      <alignment horizontal="center" vertical="center"/>
    </xf>
    <xf numFmtId="0" fontId="11" fillId="0" borderId="24" xfId="0" applyFont="1" applyBorder="1" applyAlignment="1">
      <alignment horizontal="center" vertical="center"/>
    </xf>
    <xf numFmtId="0" fontId="11" fillId="0" borderId="13" xfId="0" applyFont="1" applyBorder="1" applyAlignment="1">
      <alignment horizontal="center" vertical="center"/>
    </xf>
    <xf numFmtId="38" fontId="11" fillId="0" borderId="7" xfId="1" applyFont="1" applyBorder="1" applyAlignment="1">
      <alignment horizontal="right" vertical="center"/>
    </xf>
    <xf numFmtId="38" fontId="11" fillId="0" borderId="6" xfId="1" applyFont="1" applyBorder="1" applyAlignment="1">
      <alignment horizontal="right" vertical="center"/>
    </xf>
    <xf numFmtId="38" fontId="11" fillId="0" borderId="12" xfId="1" applyFont="1" applyBorder="1" applyAlignment="1">
      <alignment horizontal="right" vertical="center"/>
    </xf>
    <xf numFmtId="0" fontId="11" fillId="5" borderId="23" xfId="0" applyFont="1" applyFill="1" applyBorder="1" applyAlignment="1">
      <alignment horizontal="center" vertical="center"/>
    </xf>
    <xf numFmtId="0" fontId="11" fillId="5" borderId="24" xfId="0" applyFont="1" applyFill="1" applyBorder="1" applyAlignment="1">
      <alignment horizontal="center" vertical="center"/>
    </xf>
    <xf numFmtId="0" fontId="11" fillId="5" borderId="21" xfId="0" applyFont="1" applyFill="1" applyBorder="1" applyAlignment="1">
      <alignment horizontal="center" vertical="center"/>
    </xf>
    <xf numFmtId="0" fontId="11" fillId="5" borderId="25" xfId="0" applyFont="1" applyFill="1" applyBorder="1" applyAlignment="1">
      <alignment horizontal="center" vertical="center"/>
    </xf>
    <xf numFmtId="0" fontId="11" fillId="5" borderId="6" xfId="0" applyFont="1" applyFill="1" applyBorder="1" applyAlignment="1">
      <alignment horizontal="center" vertical="center"/>
    </xf>
    <xf numFmtId="0" fontId="11" fillId="5" borderId="32" xfId="0" applyFont="1" applyFill="1" applyBorder="1" applyAlignment="1">
      <alignment horizontal="center" vertical="center"/>
    </xf>
    <xf numFmtId="0" fontId="11" fillId="5" borderId="26" xfId="0" applyFont="1" applyFill="1" applyBorder="1" applyAlignment="1">
      <alignment horizontal="center" vertical="center"/>
    </xf>
    <xf numFmtId="0" fontId="11" fillId="5" borderId="27" xfId="0" applyFont="1" applyFill="1" applyBorder="1" applyAlignment="1">
      <alignment horizontal="center" vertical="center"/>
    </xf>
    <xf numFmtId="0" fontId="11" fillId="5" borderId="28" xfId="0" applyFont="1" applyFill="1" applyBorder="1" applyAlignment="1">
      <alignment horizontal="center" vertical="center"/>
    </xf>
    <xf numFmtId="0" fontId="11" fillId="5" borderId="22" xfId="0" applyFont="1" applyFill="1" applyBorder="1" applyAlignment="1">
      <alignment horizontal="center" vertical="center"/>
    </xf>
    <xf numFmtId="0" fontId="11" fillId="5" borderId="29" xfId="0" applyFont="1" applyFill="1" applyBorder="1" applyAlignment="1">
      <alignment horizontal="center" vertical="center"/>
    </xf>
    <xf numFmtId="0" fontId="11" fillId="5" borderId="7" xfId="0" applyFont="1" applyFill="1" applyBorder="1" applyAlignment="1">
      <alignment horizontal="center" vertical="center"/>
    </xf>
    <xf numFmtId="0" fontId="11" fillId="5" borderId="5" xfId="0" applyFont="1" applyFill="1" applyBorder="1" applyAlignment="1">
      <alignment horizontal="center" vertical="center"/>
    </xf>
    <xf numFmtId="0" fontId="11" fillId="5" borderId="33" xfId="0" applyFont="1" applyFill="1" applyBorder="1" applyAlignment="1">
      <alignment horizontal="center" vertical="center"/>
    </xf>
    <xf numFmtId="0" fontId="11" fillId="5" borderId="30" xfId="0" applyFont="1" applyFill="1" applyBorder="1" applyAlignment="1">
      <alignment horizontal="center" vertical="center"/>
    </xf>
    <xf numFmtId="0" fontId="11" fillId="5" borderId="34" xfId="0" applyFont="1" applyFill="1" applyBorder="1" applyAlignment="1">
      <alignment horizontal="center" vertical="center"/>
    </xf>
    <xf numFmtId="0" fontId="11" fillId="5" borderId="31" xfId="0" applyFont="1" applyFill="1" applyBorder="1" applyAlignment="1">
      <alignment horizontal="center" vertical="center"/>
    </xf>
    <xf numFmtId="0" fontId="11" fillId="5" borderId="35"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123825</xdr:colOff>
      <xdr:row>0</xdr:row>
      <xdr:rowOff>228600</xdr:rowOff>
    </xdr:from>
    <xdr:to>
      <xdr:col>14</xdr:col>
      <xdr:colOff>1600200</xdr:colOff>
      <xdr:row>4</xdr:row>
      <xdr:rowOff>57150</xdr:rowOff>
    </xdr:to>
    <xdr:sp macro="" textlink="">
      <xdr:nvSpPr>
        <xdr:cNvPr id="2" name="Text Box 4"/>
        <xdr:cNvSpPr txBox="1">
          <a:spLocks noChangeArrowheads="1"/>
        </xdr:cNvSpPr>
      </xdr:nvSpPr>
      <xdr:spPr bwMode="auto">
        <a:xfrm>
          <a:off x="11020425" y="228600"/>
          <a:ext cx="2867025" cy="9334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0" bIns="0" anchor="t" upright="1"/>
        <a:lstStyle/>
        <a:p>
          <a:pPr algn="l" rtl="0">
            <a:lnSpc>
              <a:spcPts val="2300"/>
            </a:lnSpc>
            <a:defRPr sz="1000"/>
          </a:pPr>
          <a:r>
            <a:rPr lang="ja-JP" altLang="en-US" sz="2000" b="0" i="0" u="none" strike="noStrike" baseline="0">
              <a:solidFill>
                <a:srgbClr val="FFFF99"/>
              </a:solidFill>
              <a:latin typeface="ＭＳ Ｐゴシック"/>
              <a:ea typeface="ＭＳ Ｐゴシック"/>
            </a:rPr>
            <a:t>■■■</a:t>
          </a:r>
          <a:r>
            <a:rPr lang="ja-JP" altLang="en-US" sz="2000" b="0" i="0" u="none" strike="noStrike" baseline="0">
              <a:solidFill>
                <a:srgbClr val="000000"/>
              </a:solidFill>
              <a:latin typeface="ＭＳ Ｐゴシック"/>
              <a:ea typeface="ＭＳ Ｐゴシック"/>
            </a:rPr>
            <a:t>請負者記入欄</a:t>
          </a:r>
        </a:p>
        <a:p>
          <a:pPr algn="l" rtl="0">
            <a:lnSpc>
              <a:spcPts val="2400"/>
            </a:lnSpc>
            <a:defRPr sz="1000"/>
          </a:pPr>
          <a:r>
            <a:rPr lang="ja-JP" altLang="en-US" sz="2000" b="0" i="0" u="none" strike="noStrike" baseline="0">
              <a:solidFill>
                <a:srgbClr val="FFCC99"/>
              </a:solidFill>
              <a:latin typeface="ＭＳ Ｐゴシック"/>
              <a:ea typeface="ＭＳ Ｐゴシック"/>
            </a:rPr>
            <a:t>■■■</a:t>
          </a:r>
          <a:r>
            <a:rPr lang="ja-JP" altLang="en-US" sz="2000" b="0" i="0" u="none" strike="noStrike" baseline="0">
              <a:solidFill>
                <a:srgbClr val="000000"/>
              </a:solidFill>
              <a:latin typeface="ＭＳ Ｐゴシック"/>
              <a:ea typeface="ＭＳ Ｐゴシック"/>
            </a:rPr>
            <a:t>発注者側記入欄</a:t>
          </a:r>
        </a:p>
        <a:p>
          <a:pPr algn="l" rtl="0">
            <a:lnSpc>
              <a:spcPts val="2300"/>
            </a:lnSpc>
            <a:defRPr sz="1000"/>
          </a:pPr>
          <a:r>
            <a:rPr lang="ja-JP" altLang="en-US" sz="2000" b="0" i="0" u="none" strike="noStrike" baseline="0">
              <a:solidFill>
                <a:srgbClr val="CCFFCC"/>
              </a:solidFill>
              <a:latin typeface="ＭＳ Ｐゴシック"/>
              <a:ea typeface="ＭＳ Ｐゴシック"/>
            </a:rPr>
            <a:t>■■■</a:t>
          </a:r>
          <a:r>
            <a:rPr lang="ja-JP" altLang="en-US" sz="2000" b="0" i="0" u="none" strike="noStrike" baseline="0">
              <a:solidFill>
                <a:srgbClr val="000000"/>
              </a:solidFill>
              <a:latin typeface="ＭＳ Ｐゴシック"/>
              <a:ea typeface="ＭＳ Ｐゴシック"/>
            </a:rPr>
            <a:t>自動計算</a:t>
          </a:r>
        </a:p>
      </xdr:txBody>
    </xdr:sp>
    <xdr:clientData fPrintsWithSheet="0"/>
  </xdr:twoCellAnchor>
</xdr:wsDr>
</file>

<file path=xl/drawings/drawing2.xml><?xml version="1.0" encoding="utf-8"?>
<xdr:wsDr xmlns:xdr="http://schemas.openxmlformats.org/drawingml/2006/spreadsheetDrawing" xmlns:a="http://schemas.openxmlformats.org/drawingml/2006/main">
  <xdr:oneCellAnchor>
    <xdr:from>
      <xdr:col>3</xdr:col>
      <xdr:colOff>514349</xdr:colOff>
      <xdr:row>17</xdr:row>
      <xdr:rowOff>25274</xdr:rowOff>
    </xdr:from>
    <xdr:ext cx="3648075" cy="984375"/>
    <xdr:sp macro="" textlink="">
      <xdr:nvSpPr>
        <xdr:cNvPr id="2" name="四角形吹き出し 1"/>
        <xdr:cNvSpPr/>
      </xdr:nvSpPr>
      <xdr:spPr bwMode="auto">
        <a:xfrm>
          <a:off x="3171824" y="2882774"/>
          <a:ext cx="3648075" cy="984375"/>
        </a:xfrm>
        <a:prstGeom prst="wedgeRectCallout">
          <a:avLst>
            <a:gd name="adj1" fmla="val -17462"/>
            <a:gd name="adj2" fmla="val 20948"/>
          </a:avLst>
        </a:prstGeom>
        <a:solidFill>
          <a:srgbClr val="FFC0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ctr" anchorCtr="0" upright="1">
          <a:noAutofit/>
        </a:bodyPr>
        <a:lstStyle/>
        <a:p>
          <a:pPr algn="ctr"/>
          <a:r>
            <a:rPr kumimoji="1" lang="ja-JP" altLang="en-US" sz="2000"/>
            <a:t>参考様式及び記載例</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21"/>
  <sheetViews>
    <sheetView showGridLines="0" tabSelected="1" view="pageBreakPreview" zoomScale="70" zoomScaleNormal="75" zoomScaleSheetLayoutView="70" workbookViewId="0">
      <pane ySplit="11" topLeftCell="A12" activePane="bottomLeft" state="frozen"/>
      <selection activeCell="V30" sqref="V30"/>
      <selection pane="bottomLeft"/>
    </sheetView>
  </sheetViews>
  <sheetFormatPr defaultColWidth="9" defaultRowHeight="14.25" x14ac:dyDescent="0.15"/>
  <cols>
    <col min="1" max="1" width="22.125" style="1" customWidth="1"/>
    <col min="2" max="2" width="5.875" style="1" customWidth="1"/>
    <col min="3" max="3" width="9.625" style="1" customWidth="1"/>
    <col min="4" max="4" width="15" style="1" customWidth="1"/>
    <col min="5" max="5" width="9.625" style="1" customWidth="1"/>
    <col min="6" max="6" width="15" style="1" customWidth="1"/>
    <col min="7" max="7" width="8.25" style="1" customWidth="1"/>
    <col min="8" max="8" width="9.625" style="1" customWidth="1"/>
    <col min="9" max="9" width="15" style="1" customWidth="1"/>
    <col min="10" max="10" width="9.625" style="1" customWidth="1"/>
    <col min="11" max="11" width="15" style="1" customWidth="1"/>
    <col min="12" max="12" width="8.25" style="1" customWidth="1"/>
    <col min="13" max="14" width="9.125" style="1" customWidth="1"/>
    <col min="15" max="15" width="24" style="1" customWidth="1"/>
    <col min="16" max="18" width="9" style="1"/>
    <col min="19" max="16384" width="9" style="2"/>
  </cols>
  <sheetData>
    <row r="1" spans="1:15" ht="23.25" customHeight="1" x14ac:dyDescent="0.15">
      <c r="A1" s="4" t="s">
        <v>57</v>
      </c>
    </row>
    <row r="2" spans="1:15" ht="30" customHeight="1" x14ac:dyDescent="0.2">
      <c r="B2" s="3" t="s">
        <v>0</v>
      </c>
    </row>
    <row r="3" spans="1:15" ht="9.1999999999999993" customHeight="1" x14ac:dyDescent="0.15"/>
    <row r="4" spans="1:15" ht="24.95" customHeight="1" x14ac:dyDescent="0.15">
      <c r="A4" s="90" t="s">
        <v>2</v>
      </c>
      <c r="B4" s="14" t="s">
        <v>13</v>
      </c>
      <c r="C4" s="14"/>
      <c r="D4" s="5"/>
      <c r="E4" s="5"/>
      <c r="F4" s="5"/>
      <c r="G4" s="5"/>
      <c r="H4" s="5"/>
      <c r="I4" s="6"/>
      <c r="J4" s="6"/>
      <c r="K4" s="6"/>
      <c r="L4" s="5"/>
      <c r="M4" s="5"/>
      <c r="N4" s="5"/>
      <c r="O4" s="7"/>
    </row>
    <row r="5" spans="1:15" ht="24.95" customHeight="1" x14ac:dyDescent="0.15">
      <c r="A5" s="91"/>
      <c r="B5" s="15" t="s">
        <v>14</v>
      </c>
      <c r="C5" s="15"/>
      <c r="D5" s="8"/>
      <c r="E5" s="8"/>
      <c r="F5" s="8"/>
      <c r="G5" s="8"/>
      <c r="H5" s="8"/>
      <c r="I5" s="9"/>
      <c r="J5" s="9"/>
      <c r="K5" s="9"/>
      <c r="L5" s="8"/>
      <c r="M5" s="8"/>
      <c r="N5" s="8"/>
      <c r="O5" s="10"/>
    </row>
    <row r="6" spans="1:15" ht="24.95" customHeight="1" x14ac:dyDescent="0.15">
      <c r="A6" s="91"/>
      <c r="B6" s="60" t="s">
        <v>54</v>
      </c>
      <c r="C6" s="15"/>
      <c r="D6" s="8"/>
      <c r="E6" s="8"/>
      <c r="F6" s="8"/>
      <c r="G6" s="8"/>
      <c r="H6" s="8"/>
      <c r="I6" s="9"/>
      <c r="J6" s="9"/>
      <c r="K6" s="9"/>
      <c r="L6" s="8"/>
      <c r="M6" s="8"/>
      <c r="N6" s="8"/>
      <c r="O6" s="10"/>
    </row>
    <row r="7" spans="1:15" ht="24.95" customHeight="1" x14ac:dyDescent="0.15">
      <c r="A7" s="91"/>
      <c r="B7" s="60" t="s">
        <v>46</v>
      </c>
      <c r="C7" s="57"/>
      <c r="D7" s="58"/>
      <c r="E7" s="58"/>
      <c r="F7" s="58"/>
      <c r="G7" s="58"/>
      <c r="H7" s="58"/>
      <c r="I7" s="58"/>
      <c r="J7" s="58"/>
      <c r="K7" s="58"/>
      <c r="L7" s="58"/>
      <c r="M7" s="58"/>
      <c r="N7" s="58"/>
      <c r="O7" s="59"/>
    </row>
    <row r="8" spans="1:15" ht="24.95" customHeight="1" x14ac:dyDescent="0.15">
      <c r="A8" s="11" t="s">
        <v>1</v>
      </c>
      <c r="B8" s="92"/>
      <c r="C8" s="93"/>
      <c r="D8" s="93"/>
      <c r="E8" s="93"/>
      <c r="F8" s="93"/>
      <c r="G8" s="93"/>
      <c r="H8" s="93"/>
      <c r="I8" s="93"/>
      <c r="J8" s="93"/>
      <c r="K8" s="93"/>
      <c r="L8" s="93"/>
      <c r="M8" s="93"/>
      <c r="N8" s="93"/>
      <c r="O8" s="94"/>
    </row>
    <row r="9" spans="1:15" ht="24.95" customHeight="1" x14ac:dyDescent="0.15">
      <c r="A9" s="95" t="s">
        <v>12</v>
      </c>
      <c r="B9" s="96" t="s">
        <v>3</v>
      </c>
      <c r="C9" s="99" t="s">
        <v>15</v>
      </c>
      <c r="D9" s="100"/>
      <c r="E9" s="100"/>
      <c r="F9" s="100"/>
      <c r="G9" s="101"/>
      <c r="H9" s="99" t="s">
        <v>4</v>
      </c>
      <c r="I9" s="100"/>
      <c r="J9" s="100"/>
      <c r="K9" s="100"/>
      <c r="L9" s="101"/>
      <c r="M9" s="102" t="s">
        <v>17</v>
      </c>
      <c r="N9" s="102" t="s">
        <v>18</v>
      </c>
      <c r="O9" s="12"/>
    </row>
    <row r="10" spans="1:15" ht="24.95" customHeight="1" x14ac:dyDescent="0.15">
      <c r="A10" s="95"/>
      <c r="B10" s="97"/>
      <c r="C10" s="104" t="s">
        <v>5</v>
      </c>
      <c r="D10" s="105"/>
      <c r="E10" s="104" t="s">
        <v>19</v>
      </c>
      <c r="F10" s="105"/>
      <c r="G10" s="106" t="s">
        <v>20</v>
      </c>
      <c r="H10" s="104" t="s">
        <v>7</v>
      </c>
      <c r="I10" s="108"/>
      <c r="J10" s="104" t="s">
        <v>21</v>
      </c>
      <c r="K10" s="105"/>
      <c r="L10" s="106" t="s">
        <v>22</v>
      </c>
      <c r="M10" s="103"/>
      <c r="N10" s="103"/>
      <c r="O10" s="109" t="s">
        <v>11</v>
      </c>
    </row>
    <row r="11" spans="1:15" ht="24.95" customHeight="1" x14ac:dyDescent="0.15">
      <c r="A11" s="95"/>
      <c r="B11" s="98"/>
      <c r="C11" s="16" t="s">
        <v>6</v>
      </c>
      <c r="D11" s="11" t="s">
        <v>23</v>
      </c>
      <c r="E11" s="16" t="s">
        <v>6</v>
      </c>
      <c r="F11" s="11" t="s">
        <v>24</v>
      </c>
      <c r="G11" s="107"/>
      <c r="H11" s="16" t="s">
        <v>6</v>
      </c>
      <c r="I11" s="11" t="s">
        <v>25</v>
      </c>
      <c r="J11" s="16" t="s">
        <v>6</v>
      </c>
      <c r="K11" s="11" t="s">
        <v>26</v>
      </c>
      <c r="L11" s="107"/>
      <c r="M11" s="13" t="s">
        <v>47</v>
      </c>
      <c r="N11" s="13" t="s">
        <v>48</v>
      </c>
      <c r="O11" s="110"/>
    </row>
    <row r="12" spans="1:15" ht="13.9" customHeight="1" x14ac:dyDescent="0.15">
      <c r="A12" s="86"/>
      <c r="B12" s="84"/>
      <c r="C12" s="80"/>
      <c r="D12" s="80"/>
      <c r="E12" s="68" t="str">
        <f>IF(C12="","",C12)</f>
        <v/>
      </c>
      <c r="F12" s="82"/>
      <c r="G12" s="61" t="str">
        <f>IF(F12="","",ROUND(D12/F12,3))</f>
        <v/>
      </c>
      <c r="H12" s="80"/>
      <c r="I12" s="80"/>
      <c r="J12" s="88" t="str">
        <f>IF(H12="","",H12)</f>
        <v/>
      </c>
      <c r="K12" s="82"/>
      <c r="L12" s="61" t="str">
        <f>IF(I12="","",ROUND(I12/K12,3))</f>
        <v/>
      </c>
      <c r="M12" s="61" t="str">
        <f>IF(I12="","",ROUND(I12/D12,3))</f>
        <v/>
      </c>
      <c r="N12" s="61" t="str">
        <f>IF(K12="","",ROUND(K12/F12,3))</f>
        <v/>
      </c>
      <c r="O12" s="64"/>
    </row>
    <row r="13" spans="1:15" ht="13.9" customHeight="1" x14ac:dyDescent="0.15">
      <c r="A13" s="87"/>
      <c r="B13" s="85"/>
      <c r="C13" s="81"/>
      <c r="D13" s="81"/>
      <c r="E13" s="69"/>
      <c r="F13" s="83"/>
      <c r="G13" s="62"/>
      <c r="H13" s="81"/>
      <c r="I13" s="81"/>
      <c r="J13" s="89"/>
      <c r="K13" s="83"/>
      <c r="L13" s="62"/>
      <c r="M13" s="62"/>
      <c r="N13" s="62"/>
      <c r="O13" s="65"/>
    </row>
    <row r="14" spans="1:15" ht="13.9" customHeight="1" x14ac:dyDescent="0.15">
      <c r="A14" s="86"/>
      <c r="B14" s="84"/>
      <c r="C14" s="80"/>
      <c r="D14" s="80"/>
      <c r="E14" s="68" t="str">
        <f>IF(C14="","",C14)</f>
        <v/>
      </c>
      <c r="F14" s="82"/>
      <c r="G14" s="61" t="str">
        <f>IF(F14="","",ROUND(D14/F14,3))</f>
        <v/>
      </c>
      <c r="H14" s="80"/>
      <c r="I14" s="80"/>
      <c r="J14" s="88" t="str">
        <f>IF(H14="","",H14)</f>
        <v/>
      </c>
      <c r="K14" s="82"/>
      <c r="L14" s="61" t="str">
        <f>IF(I14="","",ROUND(I14/K14,3))</f>
        <v/>
      </c>
      <c r="M14" s="61" t="str">
        <f>IF(I14="","",ROUND(I14/D14,3))</f>
        <v/>
      </c>
      <c r="N14" s="61" t="str">
        <f>IF(K14="","",ROUND(K14/F14,3))</f>
        <v/>
      </c>
      <c r="O14" s="64"/>
    </row>
    <row r="15" spans="1:15" ht="13.9" customHeight="1" x14ac:dyDescent="0.15">
      <c r="A15" s="87"/>
      <c r="B15" s="85"/>
      <c r="C15" s="81"/>
      <c r="D15" s="81"/>
      <c r="E15" s="69"/>
      <c r="F15" s="83"/>
      <c r="G15" s="62"/>
      <c r="H15" s="81"/>
      <c r="I15" s="81"/>
      <c r="J15" s="89"/>
      <c r="K15" s="83"/>
      <c r="L15" s="62"/>
      <c r="M15" s="62"/>
      <c r="N15" s="62"/>
      <c r="O15" s="65"/>
    </row>
    <row r="16" spans="1:15" ht="13.9" customHeight="1" x14ac:dyDescent="0.15">
      <c r="A16" s="86"/>
      <c r="B16" s="84"/>
      <c r="C16" s="80"/>
      <c r="D16" s="80"/>
      <c r="E16" s="68" t="str">
        <f>IF(C16="","",C16)</f>
        <v/>
      </c>
      <c r="F16" s="82"/>
      <c r="G16" s="61" t="str">
        <f>IF(F16="","",ROUND(D16/F16,3))</f>
        <v/>
      </c>
      <c r="H16" s="80"/>
      <c r="I16" s="80"/>
      <c r="J16" s="88" t="str">
        <f>IF(H16="","",H16)</f>
        <v/>
      </c>
      <c r="K16" s="82"/>
      <c r="L16" s="61" t="str">
        <f>IF(I16="","",ROUND(I16/K16,3))</f>
        <v/>
      </c>
      <c r="M16" s="61" t="str">
        <f>IF(I16="","",ROUND(I16/D16,3))</f>
        <v/>
      </c>
      <c r="N16" s="61" t="str">
        <f>IF(K16="","",ROUND(K16/F16,3))</f>
        <v/>
      </c>
      <c r="O16" s="64"/>
    </row>
    <row r="17" spans="1:15" ht="13.9" customHeight="1" x14ac:dyDescent="0.15">
      <c r="A17" s="87"/>
      <c r="B17" s="85"/>
      <c r="C17" s="81"/>
      <c r="D17" s="81"/>
      <c r="E17" s="69"/>
      <c r="F17" s="83"/>
      <c r="G17" s="62"/>
      <c r="H17" s="81"/>
      <c r="I17" s="81"/>
      <c r="J17" s="89"/>
      <c r="K17" s="83"/>
      <c r="L17" s="62"/>
      <c r="M17" s="62"/>
      <c r="N17" s="62"/>
      <c r="O17" s="65"/>
    </row>
    <row r="18" spans="1:15" ht="13.9" customHeight="1" x14ac:dyDescent="0.15">
      <c r="A18" s="86"/>
      <c r="B18" s="84"/>
      <c r="C18" s="80"/>
      <c r="D18" s="80"/>
      <c r="E18" s="68" t="str">
        <f>IF(C18="","",C18)</f>
        <v/>
      </c>
      <c r="F18" s="82"/>
      <c r="G18" s="61" t="str">
        <f>IF(F18="","",ROUND(D18/F18,3))</f>
        <v/>
      </c>
      <c r="H18" s="80"/>
      <c r="I18" s="80"/>
      <c r="J18" s="88" t="str">
        <f>IF(H18="","",H18)</f>
        <v/>
      </c>
      <c r="K18" s="82"/>
      <c r="L18" s="61" t="str">
        <f>IF(I18="","",ROUND(I18/K18,3))</f>
        <v/>
      </c>
      <c r="M18" s="61" t="str">
        <f>IF(I18="","",ROUND(I18/D18,3))</f>
        <v/>
      </c>
      <c r="N18" s="61" t="str">
        <f>IF(K18="","",ROUND(K18/F18,3))</f>
        <v/>
      </c>
      <c r="O18" s="64"/>
    </row>
    <row r="19" spans="1:15" ht="13.9" customHeight="1" x14ac:dyDescent="0.15">
      <c r="A19" s="87"/>
      <c r="B19" s="85"/>
      <c r="C19" s="81"/>
      <c r="D19" s="81"/>
      <c r="E19" s="69"/>
      <c r="F19" s="83"/>
      <c r="G19" s="62"/>
      <c r="H19" s="81"/>
      <c r="I19" s="81"/>
      <c r="J19" s="89"/>
      <c r="K19" s="83"/>
      <c r="L19" s="62"/>
      <c r="M19" s="62"/>
      <c r="N19" s="62"/>
      <c r="O19" s="65"/>
    </row>
    <row r="20" spans="1:15" ht="13.9" customHeight="1" x14ac:dyDescent="0.15">
      <c r="A20" s="86"/>
      <c r="B20" s="84"/>
      <c r="C20" s="80"/>
      <c r="D20" s="80"/>
      <c r="E20" s="68" t="str">
        <f>IF(C20="","",C20)</f>
        <v/>
      </c>
      <c r="F20" s="82"/>
      <c r="G20" s="61" t="str">
        <f>IF(F20="","",ROUND(D20/F20,3))</f>
        <v/>
      </c>
      <c r="H20" s="80"/>
      <c r="I20" s="80"/>
      <c r="J20" s="88" t="str">
        <f>IF(H20="","",H20)</f>
        <v/>
      </c>
      <c r="K20" s="82"/>
      <c r="L20" s="61" t="str">
        <f>IF(I20="","",ROUND(I20/K20,3))</f>
        <v/>
      </c>
      <c r="M20" s="61" t="str">
        <f>IF(I20="","",ROUND(I20/D20,3))</f>
        <v/>
      </c>
      <c r="N20" s="61" t="str">
        <f>IF(K20="","",ROUND(K20/F20,3))</f>
        <v/>
      </c>
      <c r="O20" s="64"/>
    </row>
    <row r="21" spans="1:15" ht="13.9" customHeight="1" x14ac:dyDescent="0.15">
      <c r="A21" s="87"/>
      <c r="B21" s="85"/>
      <c r="C21" s="81"/>
      <c r="D21" s="81"/>
      <c r="E21" s="69"/>
      <c r="F21" s="83"/>
      <c r="G21" s="62"/>
      <c r="H21" s="81"/>
      <c r="I21" s="81"/>
      <c r="J21" s="89"/>
      <c r="K21" s="83"/>
      <c r="L21" s="62"/>
      <c r="M21" s="62"/>
      <c r="N21" s="62"/>
      <c r="O21" s="65"/>
    </row>
    <row r="22" spans="1:15" ht="13.9" customHeight="1" x14ac:dyDescent="0.15">
      <c r="A22" s="86"/>
      <c r="B22" s="84"/>
      <c r="C22" s="80"/>
      <c r="D22" s="80"/>
      <c r="E22" s="68" t="str">
        <f>IF(C22="","",C22)</f>
        <v/>
      </c>
      <c r="F22" s="82"/>
      <c r="G22" s="61" t="str">
        <f>IF(F22="","",ROUND(D22/F22,3))</f>
        <v/>
      </c>
      <c r="H22" s="80"/>
      <c r="I22" s="80"/>
      <c r="J22" s="88" t="str">
        <f>IF(H22="","",H22)</f>
        <v/>
      </c>
      <c r="K22" s="82"/>
      <c r="L22" s="61" t="str">
        <f>IF(I22="","",ROUND(I22/K22,3))</f>
        <v/>
      </c>
      <c r="M22" s="61" t="str">
        <f>IF(I22="","",ROUND(I22/D22,3))</f>
        <v/>
      </c>
      <c r="N22" s="61" t="str">
        <f>IF(K22="","",ROUND(K22/F22,3))</f>
        <v/>
      </c>
      <c r="O22" s="64"/>
    </row>
    <row r="23" spans="1:15" ht="13.9" customHeight="1" x14ac:dyDescent="0.15">
      <c r="A23" s="87"/>
      <c r="B23" s="85"/>
      <c r="C23" s="81"/>
      <c r="D23" s="81"/>
      <c r="E23" s="69"/>
      <c r="F23" s="83"/>
      <c r="G23" s="62"/>
      <c r="H23" s="81"/>
      <c r="I23" s="81"/>
      <c r="J23" s="89"/>
      <c r="K23" s="83"/>
      <c r="L23" s="62"/>
      <c r="M23" s="62"/>
      <c r="N23" s="62"/>
      <c r="O23" s="65"/>
    </row>
    <row r="24" spans="1:15" ht="13.9" customHeight="1" x14ac:dyDescent="0.15">
      <c r="A24" s="86"/>
      <c r="B24" s="84"/>
      <c r="C24" s="80"/>
      <c r="D24" s="80"/>
      <c r="E24" s="68" t="str">
        <f>IF(C24="","",C24)</f>
        <v/>
      </c>
      <c r="F24" s="82"/>
      <c r="G24" s="61" t="str">
        <f>IF(F24="","",ROUND(D24/F24,3))</f>
        <v/>
      </c>
      <c r="H24" s="80"/>
      <c r="I24" s="80"/>
      <c r="J24" s="88" t="str">
        <f>IF(H24="","",H24)</f>
        <v/>
      </c>
      <c r="K24" s="82"/>
      <c r="L24" s="61" t="str">
        <f>IF(I24="","",ROUND(I24/K24,3))</f>
        <v/>
      </c>
      <c r="M24" s="61" t="str">
        <f>IF(I24="","",ROUND(I24/D24,3))</f>
        <v/>
      </c>
      <c r="N24" s="61" t="str">
        <f>IF(K24="","",ROUND(K24/F24,3))</f>
        <v/>
      </c>
      <c r="O24" s="64"/>
    </row>
    <row r="25" spans="1:15" ht="13.9" customHeight="1" x14ac:dyDescent="0.15">
      <c r="A25" s="87"/>
      <c r="B25" s="85"/>
      <c r="C25" s="81"/>
      <c r="D25" s="81"/>
      <c r="E25" s="69"/>
      <c r="F25" s="83"/>
      <c r="G25" s="62"/>
      <c r="H25" s="81"/>
      <c r="I25" s="81"/>
      <c r="J25" s="89"/>
      <c r="K25" s="83"/>
      <c r="L25" s="62"/>
      <c r="M25" s="62"/>
      <c r="N25" s="62"/>
      <c r="O25" s="65"/>
    </row>
    <row r="26" spans="1:15" ht="13.9" customHeight="1" x14ac:dyDescent="0.15">
      <c r="A26" s="86"/>
      <c r="B26" s="84"/>
      <c r="C26" s="80"/>
      <c r="D26" s="80"/>
      <c r="E26" s="68" t="str">
        <f>IF(C26="","",C26)</f>
        <v/>
      </c>
      <c r="F26" s="82"/>
      <c r="G26" s="61" t="str">
        <f>IF(F26="","",ROUND(D26/F26,3))</f>
        <v/>
      </c>
      <c r="H26" s="80"/>
      <c r="I26" s="80"/>
      <c r="J26" s="88" t="str">
        <f>IF(H26="","",H26)</f>
        <v/>
      </c>
      <c r="K26" s="82"/>
      <c r="L26" s="61" t="str">
        <f>IF(I26="","",ROUND(I26/K26,3))</f>
        <v/>
      </c>
      <c r="M26" s="61" t="str">
        <f>IF(I26="","",ROUND(I26/D26,3))</f>
        <v/>
      </c>
      <c r="N26" s="61" t="str">
        <f>IF(K26="","",ROUND(K26/F26,3))</f>
        <v/>
      </c>
      <c r="O26" s="64"/>
    </row>
    <row r="27" spans="1:15" ht="13.9" customHeight="1" x14ac:dyDescent="0.15">
      <c r="A27" s="87"/>
      <c r="B27" s="85"/>
      <c r="C27" s="81"/>
      <c r="D27" s="81"/>
      <c r="E27" s="69"/>
      <c r="F27" s="83"/>
      <c r="G27" s="62"/>
      <c r="H27" s="81"/>
      <c r="I27" s="81"/>
      <c r="J27" s="89"/>
      <c r="K27" s="83"/>
      <c r="L27" s="62"/>
      <c r="M27" s="62"/>
      <c r="N27" s="62"/>
      <c r="O27" s="65"/>
    </row>
    <row r="28" spans="1:15" ht="13.9" customHeight="1" x14ac:dyDescent="0.15">
      <c r="A28" s="86"/>
      <c r="B28" s="84"/>
      <c r="C28" s="80"/>
      <c r="D28" s="80"/>
      <c r="E28" s="68" t="str">
        <f>IF(C28="","",C28)</f>
        <v/>
      </c>
      <c r="F28" s="82"/>
      <c r="G28" s="61" t="str">
        <f>IF(F28="","",ROUND(D28/F28,3))</f>
        <v/>
      </c>
      <c r="H28" s="80"/>
      <c r="I28" s="80"/>
      <c r="J28" s="88" t="str">
        <f>IF(H28="","",H28)</f>
        <v/>
      </c>
      <c r="K28" s="82"/>
      <c r="L28" s="61" t="str">
        <f>IF(I28="","",ROUND(I28/K28,3))</f>
        <v/>
      </c>
      <c r="M28" s="61" t="str">
        <f>IF(I28="","",ROUND(I28/D28,3))</f>
        <v/>
      </c>
      <c r="N28" s="61" t="str">
        <f>IF(K28="","",ROUND(K28/F28,3))</f>
        <v/>
      </c>
      <c r="O28" s="64"/>
    </row>
    <row r="29" spans="1:15" ht="13.9" customHeight="1" x14ac:dyDescent="0.15">
      <c r="A29" s="87"/>
      <c r="B29" s="85"/>
      <c r="C29" s="81"/>
      <c r="D29" s="81"/>
      <c r="E29" s="69"/>
      <c r="F29" s="83"/>
      <c r="G29" s="62"/>
      <c r="H29" s="81"/>
      <c r="I29" s="81"/>
      <c r="J29" s="89"/>
      <c r="K29" s="83"/>
      <c r="L29" s="62"/>
      <c r="M29" s="62"/>
      <c r="N29" s="62"/>
      <c r="O29" s="65"/>
    </row>
    <row r="30" spans="1:15" ht="13.9" customHeight="1" x14ac:dyDescent="0.15">
      <c r="A30" s="86"/>
      <c r="B30" s="84"/>
      <c r="C30" s="80"/>
      <c r="D30" s="80"/>
      <c r="E30" s="68" t="str">
        <f>IF(C30="","",C30)</f>
        <v/>
      </c>
      <c r="F30" s="82"/>
      <c r="G30" s="61" t="str">
        <f>IF(F30="","",ROUND(D30/F30,3))</f>
        <v/>
      </c>
      <c r="H30" s="80"/>
      <c r="I30" s="80"/>
      <c r="J30" s="88" t="str">
        <f>IF(H30="","",H30)</f>
        <v/>
      </c>
      <c r="K30" s="82"/>
      <c r="L30" s="61" t="str">
        <f>IF(I30="","",ROUND(I30/K30,3))</f>
        <v/>
      </c>
      <c r="M30" s="61" t="str">
        <f>IF(I30="","",ROUND(I30/D30,3))</f>
        <v/>
      </c>
      <c r="N30" s="61" t="str">
        <f>IF(K30="","",ROUND(K30/F30,3))</f>
        <v/>
      </c>
      <c r="O30" s="64"/>
    </row>
    <row r="31" spans="1:15" ht="13.9" customHeight="1" x14ac:dyDescent="0.15">
      <c r="A31" s="87"/>
      <c r="B31" s="85"/>
      <c r="C31" s="81"/>
      <c r="D31" s="81"/>
      <c r="E31" s="69"/>
      <c r="F31" s="83"/>
      <c r="G31" s="62"/>
      <c r="H31" s="81"/>
      <c r="I31" s="81"/>
      <c r="J31" s="89"/>
      <c r="K31" s="83"/>
      <c r="L31" s="62"/>
      <c r="M31" s="62"/>
      <c r="N31" s="62"/>
      <c r="O31" s="65"/>
    </row>
    <row r="32" spans="1:15" ht="13.9" customHeight="1" x14ac:dyDescent="0.15">
      <c r="A32" s="86"/>
      <c r="B32" s="84"/>
      <c r="C32" s="80"/>
      <c r="D32" s="80"/>
      <c r="E32" s="68" t="str">
        <f>IF(C32="","",C32)</f>
        <v/>
      </c>
      <c r="F32" s="82"/>
      <c r="G32" s="61" t="str">
        <f>IF(F32="","",ROUND(D32/F32,3))</f>
        <v/>
      </c>
      <c r="H32" s="80"/>
      <c r="I32" s="80"/>
      <c r="J32" s="88" t="str">
        <f t="shared" ref="J32:J88" si="0">IF(H32="","",H32)</f>
        <v/>
      </c>
      <c r="K32" s="82"/>
      <c r="L32" s="61" t="str">
        <f>IF(I32="","",ROUND(I32/K32,3))</f>
        <v/>
      </c>
      <c r="M32" s="61" t="str">
        <f>IF(I32="","",ROUND(I32/D32,3))</f>
        <v/>
      </c>
      <c r="N32" s="61" t="str">
        <f>IF(K32="","",ROUND(K32/F32,3))</f>
        <v/>
      </c>
      <c r="O32" s="64"/>
    </row>
    <row r="33" spans="1:15" ht="13.9" customHeight="1" x14ac:dyDescent="0.15">
      <c r="A33" s="87"/>
      <c r="B33" s="85"/>
      <c r="C33" s="81"/>
      <c r="D33" s="81"/>
      <c r="E33" s="69"/>
      <c r="F33" s="83"/>
      <c r="G33" s="62"/>
      <c r="H33" s="81"/>
      <c r="I33" s="81"/>
      <c r="J33" s="89"/>
      <c r="K33" s="83"/>
      <c r="L33" s="62"/>
      <c r="M33" s="62"/>
      <c r="N33" s="62"/>
      <c r="O33" s="65"/>
    </row>
    <row r="34" spans="1:15" ht="13.9" customHeight="1" x14ac:dyDescent="0.15">
      <c r="A34" s="86"/>
      <c r="B34" s="84"/>
      <c r="C34" s="80"/>
      <c r="D34" s="80"/>
      <c r="E34" s="68" t="str">
        <f>IF(C34="","",C34)</f>
        <v/>
      </c>
      <c r="F34" s="82"/>
      <c r="G34" s="61" t="str">
        <f>IF(F34="","",ROUND(D34/F34,3))</f>
        <v/>
      </c>
      <c r="H34" s="80"/>
      <c r="I34" s="80"/>
      <c r="J34" s="88" t="str">
        <f t="shared" si="0"/>
        <v/>
      </c>
      <c r="K34" s="82"/>
      <c r="L34" s="61" t="str">
        <f>IF(I34="","",ROUND(I34/K34,3))</f>
        <v/>
      </c>
      <c r="M34" s="61" t="str">
        <f>IF(I34="","",ROUND(I34/D34,3))</f>
        <v/>
      </c>
      <c r="N34" s="61" t="str">
        <f>IF(K34="","",ROUND(K34/F34,3))</f>
        <v/>
      </c>
      <c r="O34" s="64"/>
    </row>
    <row r="35" spans="1:15" ht="13.9" customHeight="1" x14ac:dyDescent="0.15">
      <c r="A35" s="87"/>
      <c r="B35" s="85"/>
      <c r="C35" s="81"/>
      <c r="D35" s="81"/>
      <c r="E35" s="69"/>
      <c r="F35" s="83"/>
      <c r="G35" s="62"/>
      <c r="H35" s="81"/>
      <c r="I35" s="81"/>
      <c r="J35" s="89"/>
      <c r="K35" s="83"/>
      <c r="L35" s="62"/>
      <c r="M35" s="62"/>
      <c r="N35" s="62"/>
      <c r="O35" s="65"/>
    </row>
    <row r="36" spans="1:15" ht="13.9" customHeight="1" x14ac:dyDescent="0.15">
      <c r="A36" s="86"/>
      <c r="B36" s="84"/>
      <c r="C36" s="80"/>
      <c r="D36" s="80"/>
      <c r="E36" s="68" t="str">
        <f>IF(C36="","",C36)</f>
        <v/>
      </c>
      <c r="F36" s="82"/>
      <c r="G36" s="61" t="str">
        <f>IF(F36="","",ROUND(D36/F36,3))</f>
        <v/>
      </c>
      <c r="H36" s="80"/>
      <c r="I36" s="80"/>
      <c r="J36" s="88" t="str">
        <f t="shared" si="0"/>
        <v/>
      </c>
      <c r="K36" s="82"/>
      <c r="L36" s="61" t="str">
        <f>IF(I36="","",ROUND(I36/K36,3))</f>
        <v/>
      </c>
      <c r="M36" s="61" t="str">
        <f>IF(I36="","",ROUND(I36/D36,3))</f>
        <v/>
      </c>
      <c r="N36" s="61" t="str">
        <f>IF(K36="","",ROUND(K36/F36,3))</f>
        <v/>
      </c>
      <c r="O36" s="64"/>
    </row>
    <row r="37" spans="1:15" ht="13.9" customHeight="1" x14ac:dyDescent="0.15">
      <c r="A37" s="87"/>
      <c r="B37" s="85"/>
      <c r="C37" s="81"/>
      <c r="D37" s="81"/>
      <c r="E37" s="69"/>
      <c r="F37" s="83"/>
      <c r="G37" s="62"/>
      <c r="H37" s="81"/>
      <c r="I37" s="81"/>
      <c r="J37" s="89"/>
      <c r="K37" s="83"/>
      <c r="L37" s="62"/>
      <c r="M37" s="62"/>
      <c r="N37" s="62"/>
      <c r="O37" s="65"/>
    </row>
    <row r="38" spans="1:15" ht="13.9" customHeight="1" x14ac:dyDescent="0.15">
      <c r="A38" s="86"/>
      <c r="B38" s="84"/>
      <c r="C38" s="80"/>
      <c r="D38" s="80"/>
      <c r="E38" s="68" t="str">
        <f>IF(C38="","",C38)</f>
        <v/>
      </c>
      <c r="F38" s="82"/>
      <c r="G38" s="61" t="str">
        <f>IF(F38="","",ROUND(D38/F38,3))</f>
        <v/>
      </c>
      <c r="H38" s="80"/>
      <c r="I38" s="80"/>
      <c r="J38" s="88" t="str">
        <f t="shared" si="0"/>
        <v/>
      </c>
      <c r="K38" s="82"/>
      <c r="L38" s="61" t="str">
        <f>IF(I38="","",ROUND(I38/K38,3))</f>
        <v/>
      </c>
      <c r="M38" s="61" t="str">
        <f>IF(I38="","",ROUND(I38/D38,3))</f>
        <v/>
      </c>
      <c r="N38" s="61" t="str">
        <f>IF(K38="","",ROUND(K38/F38,3))</f>
        <v/>
      </c>
      <c r="O38" s="64"/>
    </row>
    <row r="39" spans="1:15" ht="13.9" customHeight="1" x14ac:dyDescent="0.15">
      <c r="A39" s="87"/>
      <c r="B39" s="85"/>
      <c r="C39" s="81"/>
      <c r="D39" s="81"/>
      <c r="E39" s="69"/>
      <c r="F39" s="83"/>
      <c r="G39" s="62"/>
      <c r="H39" s="81"/>
      <c r="I39" s="81"/>
      <c r="J39" s="89"/>
      <c r="K39" s="83"/>
      <c r="L39" s="62"/>
      <c r="M39" s="62"/>
      <c r="N39" s="62"/>
      <c r="O39" s="65"/>
    </row>
    <row r="40" spans="1:15" ht="13.9" customHeight="1" x14ac:dyDescent="0.15">
      <c r="A40" s="86"/>
      <c r="B40" s="84"/>
      <c r="C40" s="80"/>
      <c r="D40" s="80"/>
      <c r="E40" s="68" t="str">
        <f>IF(C40="","",C40)</f>
        <v/>
      </c>
      <c r="F40" s="82"/>
      <c r="G40" s="61" t="str">
        <f>IF(F40="","",ROUND(D40/F40,3))</f>
        <v/>
      </c>
      <c r="H40" s="80"/>
      <c r="I40" s="80"/>
      <c r="J40" s="88" t="str">
        <f t="shared" si="0"/>
        <v/>
      </c>
      <c r="K40" s="82"/>
      <c r="L40" s="61" t="str">
        <f>IF(I40="","",ROUND(I40/K40,3))</f>
        <v/>
      </c>
      <c r="M40" s="61" t="str">
        <f>IF(I40="","",ROUND(I40/D40,3))</f>
        <v/>
      </c>
      <c r="N40" s="61" t="str">
        <f>IF(K40="","",ROUND(K40/F40,3))</f>
        <v/>
      </c>
      <c r="O40" s="64"/>
    </row>
    <row r="41" spans="1:15" ht="13.9" customHeight="1" x14ac:dyDescent="0.15">
      <c r="A41" s="87"/>
      <c r="B41" s="85"/>
      <c r="C41" s="81"/>
      <c r="D41" s="81"/>
      <c r="E41" s="69"/>
      <c r="F41" s="83"/>
      <c r="G41" s="62"/>
      <c r="H41" s="81"/>
      <c r="I41" s="81"/>
      <c r="J41" s="89"/>
      <c r="K41" s="83"/>
      <c r="L41" s="62"/>
      <c r="M41" s="62"/>
      <c r="N41" s="62"/>
      <c r="O41" s="65"/>
    </row>
    <row r="42" spans="1:15" ht="13.9" customHeight="1" x14ac:dyDescent="0.15">
      <c r="A42" s="86"/>
      <c r="B42" s="84"/>
      <c r="C42" s="80"/>
      <c r="D42" s="80"/>
      <c r="E42" s="68" t="str">
        <f>IF(C42="","",C42)</f>
        <v/>
      </c>
      <c r="F42" s="82"/>
      <c r="G42" s="61" t="str">
        <f>IF(F42="","",ROUND(D42/F42,3))</f>
        <v/>
      </c>
      <c r="H42" s="80"/>
      <c r="I42" s="80"/>
      <c r="J42" s="88" t="str">
        <f t="shared" si="0"/>
        <v/>
      </c>
      <c r="K42" s="82"/>
      <c r="L42" s="61" t="str">
        <f>IF(I42="","",ROUND(I42/K42,3))</f>
        <v/>
      </c>
      <c r="M42" s="61" t="str">
        <f>IF(I42="","",ROUND(I42/D42,3))</f>
        <v/>
      </c>
      <c r="N42" s="61" t="str">
        <f>IF(K42="","",ROUND(K42/F42,3))</f>
        <v/>
      </c>
      <c r="O42" s="64"/>
    </row>
    <row r="43" spans="1:15" ht="13.9" customHeight="1" x14ac:dyDescent="0.15">
      <c r="A43" s="87"/>
      <c r="B43" s="85"/>
      <c r="C43" s="81"/>
      <c r="D43" s="81"/>
      <c r="E43" s="69"/>
      <c r="F43" s="83"/>
      <c r="G43" s="62"/>
      <c r="H43" s="81"/>
      <c r="I43" s="81"/>
      <c r="J43" s="89"/>
      <c r="K43" s="83"/>
      <c r="L43" s="62"/>
      <c r="M43" s="62"/>
      <c r="N43" s="62"/>
      <c r="O43" s="65"/>
    </row>
    <row r="44" spans="1:15" ht="13.9" customHeight="1" x14ac:dyDescent="0.15">
      <c r="A44" s="86"/>
      <c r="B44" s="84"/>
      <c r="C44" s="80"/>
      <c r="D44" s="80"/>
      <c r="E44" s="68" t="str">
        <f>IF(C44="","",C44)</f>
        <v/>
      </c>
      <c r="F44" s="82"/>
      <c r="G44" s="61" t="str">
        <f>IF(F44="","",ROUND(D44/F44,3))</f>
        <v/>
      </c>
      <c r="H44" s="80"/>
      <c r="I44" s="80"/>
      <c r="J44" s="88" t="str">
        <f t="shared" si="0"/>
        <v/>
      </c>
      <c r="K44" s="82"/>
      <c r="L44" s="61" t="str">
        <f>IF(I44="","",ROUND(I44/K44,3))</f>
        <v/>
      </c>
      <c r="M44" s="61" t="str">
        <f>IF(I44="","",ROUND(I44/D44,3))</f>
        <v/>
      </c>
      <c r="N44" s="61" t="str">
        <f>IF(K44="","",ROUND(K44/F44,3))</f>
        <v/>
      </c>
      <c r="O44" s="64"/>
    </row>
    <row r="45" spans="1:15" ht="13.9" customHeight="1" x14ac:dyDescent="0.15">
      <c r="A45" s="87"/>
      <c r="B45" s="85"/>
      <c r="C45" s="81"/>
      <c r="D45" s="81"/>
      <c r="E45" s="69"/>
      <c r="F45" s="83"/>
      <c r="G45" s="62"/>
      <c r="H45" s="81"/>
      <c r="I45" s="81"/>
      <c r="J45" s="89"/>
      <c r="K45" s="83"/>
      <c r="L45" s="62"/>
      <c r="M45" s="62"/>
      <c r="N45" s="62"/>
      <c r="O45" s="65"/>
    </row>
    <row r="46" spans="1:15" ht="13.9" customHeight="1" x14ac:dyDescent="0.15">
      <c r="A46" s="86"/>
      <c r="B46" s="84"/>
      <c r="C46" s="80"/>
      <c r="D46" s="80"/>
      <c r="E46" s="68" t="str">
        <f>IF(C46="","",C46)</f>
        <v/>
      </c>
      <c r="F46" s="82"/>
      <c r="G46" s="61" t="str">
        <f>IF(F46="","",ROUND(D46/F46,3))</f>
        <v/>
      </c>
      <c r="H46" s="80"/>
      <c r="I46" s="80"/>
      <c r="J46" s="88" t="str">
        <f t="shared" si="0"/>
        <v/>
      </c>
      <c r="K46" s="82"/>
      <c r="L46" s="61" t="str">
        <f>IF(I46="","",ROUND(I46/K46,3))</f>
        <v/>
      </c>
      <c r="M46" s="61" t="str">
        <f>IF(I46="","",ROUND(I46/D46,3))</f>
        <v/>
      </c>
      <c r="N46" s="61" t="str">
        <f>IF(K46="","",ROUND(K46/F46,3))</f>
        <v/>
      </c>
      <c r="O46" s="64"/>
    </row>
    <row r="47" spans="1:15" ht="13.9" customHeight="1" x14ac:dyDescent="0.15">
      <c r="A47" s="87"/>
      <c r="B47" s="85"/>
      <c r="C47" s="81"/>
      <c r="D47" s="81"/>
      <c r="E47" s="69"/>
      <c r="F47" s="83"/>
      <c r="G47" s="62"/>
      <c r="H47" s="81"/>
      <c r="I47" s="81"/>
      <c r="J47" s="89"/>
      <c r="K47" s="83"/>
      <c r="L47" s="62"/>
      <c r="M47" s="62"/>
      <c r="N47" s="62"/>
      <c r="O47" s="65"/>
    </row>
    <row r="48" spans="1:15" ht="13.9" customHeight="1" x14ac:dyDescent="0.15">
      <c r="A48" s="86"/>
      <c r="B48" s="84"/>
      <c r="C48" s="80"/>
      <c r="D48" s="80"/>
      <c r="E48" s="68" t="str">
        <f>IF(C48="","",C48)</f>
        <v/>
      </c>
      <c r="F48" s="82"/>
      <c r="G48" s="61" t="str">
        <f>IF(F48="","",ROUND(D48/F48,3))</f>
        <v/>
      </c>
      <c r="H48" s="80"/>
      <c r="I48" s="80"/>
      <c r="J48" s="88" t="str">
        <f t="shared" si="0"/>
        <v/>
      </c>
      <c r="K48" s="82"/>
      <c r="L48" s="61" t="str">
        <f>IF(I48="","",ROUND(I48/K48,3))</f>
        <v/>
      </c>
      <c r="M48" s="61" t="str">
        <f>IF(I48="","",ROUND(I48/D48,3))</f>
        <v/>
      </c>
      <c r="N48" s="61" t="str">
        <f>IF(K48="","",ROUND(K48/F48,3))</f>
        <v/>
      </c>
      <c r="O48" s="64"/>
    </row>
    <row r="49" spans="1:15" ht="13.9" customHeight="1" x14ac:dyDescent="0.15">
      <c r="A49" s="87"/>
      <c r="B49" s="85"/>
      <c r="C49" s="81"/>
      <c r="D49" s="81"/>
      <c r="E49" s="69"/>
      <c r="F49" s="83"/>
      <c r="G49" s="62"/>
      <c r="H49" s="81"/>
      <c r="I49" s="81"/>
      <c r="J49" s="89"/>
      <c r="K49" s="83"/>
      <c r="L49" s="62"/>
      <c r="M49" s="62"/>
      <c r="N49" s="62"/>
      <c r="O49" s="65"/>
    </row>
    <row r="50" spans="1:15" ht="13.9" customHeight="1" x14ac:dyDescent="0.15">
      <c r="A50" s="86"/>
      <c r="B50" s="84"/>
      <c r="C50" s="80"/>
      <c r="D50" s="80"/>
      <c r="E50" s="68" t="str">
        <f>IF(C50="","",C50)</f>
        <v/>
      </c>
      <c r="F50" s="82"/>
      <c r="G50" s="61" t="str">
        <f>IF(F50="","",ROUND(D50/F50,3))</f>
        <v/>
      </c>
      <c r="H50" s="80"/>
      <c r="I50" s="80"/>
      <c r="J50" s="88" t="str">
        <f t="shared" si="0"/>
        <v/>
      </c>
      <c r="K50" s="82"/>
      <c r="L50" s="61" t="str">
        <f>IF(I50="","",ROUND(I50/K50,3))</f>
        <v/>
      </c>
      <c r="M50" s="61" t="str">
        <f>IF(I50="","",ROUND(I50/D50,3))</f>
        <v/>
      </c>
      <c r="N50" s="61" t="str">
        <f>IF(K50="","",ROUND(K50/F50,3))</f>
        <v/>
      </c>
      <c r="O50" s="64"/>
    </row>
    <row r="51" spans="1:15" ht="13.9" customHeight="1" x14ac:dyDescent="0.15">
      <c r="A51" s="87"/>
      <c r="B51" s="85"/>
      <c r="C51" s="81"/>
      <c r="D51" s="81"/>
      <c r="E51" s="69"/>
      <c r="F51" s="83"/>
      <c r="G51" s="62"/>
      <c r="H51" s="81"/>
      <c r="I51" s="81"/>
      <c r="J51" s="89"/>
      <c r="K51" s="83"/>
      <c r="L51" s="62"/>
      <c r="M51" s="62"/>
      <c r="N51" s="62"/>
      <c r="O51" s="65"/>
    </row>
    <row r="52" spans="1:15" ht="13.9" customHeight="1" x14ac:dyDescent="0.15">
      <c r="A52" s="86"/>
      <c r="B52" s="84"/>
      <c r="C52" s="80"/>
      <c r="D52" s="80"/>
      <c r="E52" s="68" t="str">
        <f>IF(C52="","",C52)</f>
        <v/>
      </c>
      <c r="F52" s="82"/>
      <c r="G52" s="61" t="str">
        <f>IF(F52="","",ROUND(D52/F52,3))</f>
        <v/>
      </c>
      <c r="H52" s="80"/>
      <c r="I52" s="80"/>
      <c r="J52" s="88" t="str">
        <f t="shared" si="0"/>
        <v/>
      </c>
      <c r="K52" s="82"/>
      <c r="L52" s="61" t="str">
        <f>IF(I52="","",ROUND(I52/K52,3))</f>
        <v/>
      </c>
      <c r="M52" s="61" t="str">
        <f>IF(I52="","",ROUND(I52/D52,3))</f>
        <v/>
      </c>
      <c r="N52" s="61" t="str">
        <f>IF(K52="","",ROUND(K52/F52,3))</f>
        <v/>
      </c>
      <c r="O52" s="64"/>
    </row>
    <row r="53" spans="1:15" ht="13.9" customHeight="1" x14ac:dyDescent="0.15">
      <c r="A53" s="87"/>
      <c r="B53" s="85"/>
      <c r="C53" s="81"/>
      <c r="D53" s="81"/>
      <c r="E53" s="69"/>
      <c r="F53" s="83"/>
      <c r="G53" s="62"/>
      <c r="H53" s="81"/>
      <c r="I53" s="81"/>
      <c r="J53" s="89"/>
      <c r="K53" s="83"/>
      <c r="L53" s="62"/>
      <c r="M53" s="62"/>
      <c r="N53" s="62"/>
      <c r="O53" s="65"/>
    </row>
    <row r="54" spans="1:15" ht="13.9" customHeight="1" x14ac:dyDescent="0.15">
      <c r="A54" s="86"/>
      <c r="B54" s="84"/>
      <c r="C54" s="80"/>
      <c r="D54" s="80"/>
      <c r="E54" s="68" t="str">
        <f>IF(C54="","",C54)</f>
        <v/>
      </c>
      <c r="F54" s="82"/>
      <c r="G54" s="61" t="str">
        <f>IF(F54="","",ROUND(D54/F54,3))</f>
        <v/>
      </c>
      <c r="H54" s="80"/>
      <c r="I54" s="80"/>
      <c r="J54" s="88" t="str">
        <f t="shared" si="0"/>
        <v/>
      </c>
      <c r="K54" s="82"/>
      <c r="L54" s="61" t="str">
        <f>IF(I54="","",ROUND(I54/K54,3))</f>
        <v/>
      </c>
      <c r="M54" s="61" t="str">
        <f>IF(I54="","",ROUND(I54/D54,3))</f>
        <v/>
      </c>
      <c r="N54" s="61" t="str">
        <f>IF(K54="","",ROUND(K54/F54,3))</f>
        <v/>
      </c>
      <c r="O54" s="64"/>
    </row>
    <row r="55" spans="1:15" ht="13.9" customHeight="1" x14ac:dyDescent="0.15">
      <c r="A55" s="87"/>
      <c r="B55" s="85"/>
      <c r="C55" s="81"/>
      <c r="D55" s="81"/>
      <c r="E55" s="69"/>
      <c r="F55" s="83"/>
      <c r="G55" s="62"/>
      <c r="H55" s="81"/>
      <c r="I55" s="81"/>
      <c r="J55" s="89"/>
      <c r="K55" s="83"/>
      <c r="L55" s="62"/>
      <c r="M55" s="62"/>
      <c r="N55" s="62"/>
      <c r="O55" s="65"/>
    </row>
    <row r="56" spans="1:15" ht="13.9" customHeight="1" x14ac:dyDescent="0.15">
      <c r="A56" s="86"/>
      <c r="B56" s="84"/>
      <c r="C56" s="80"/>
      <c r="D56" s="80"/>
      <c r="E56" s="68" t="str">
        <f>IF(C56="","",C56)</f>
        <v/>
      </c>
      <c r="F56" s="82"/>
      <c r="G56" s="61" t="str">
        <f>IF(F56="","",ROUND(D56/F56,3))</f>
        <v/>
      </c>
      <c r="H56" s="80"/>
      <c r="I56" s="80"/>
      <c r="J56" s="88" t="str">
        <f t="shared" si="0"/>
        <v/>
      </c>
      <c r="K56" s="82"/>
      <c r="L56" s="61" t="str">
        <f>IF(I56="","",ROUND(I56/K56,3))</f>
        <v/>
      </c>
      <c r="M56" s="61" t="str">
        <f>IF(I56="","",ROUND(I56/D56,3))</f>
        <v/>
      </c>
      <c r="N56" s="61" t="str">
        <f>IF(K56="","",ROUND(K56/F56,3))</f>
        <v/>
      </c>
      <c r="O56" s="64"/>
    </row>
    <row r="57" spans="1:15" ht="13.9" customHeight="1" x14ac:dyDescent="0.15">
      <c r="A57" s="87"/>
      <c r="B57" s="85"/>
      <c r="C57" s="81"/>
      <c r="D57" s="81"/>
      <c r="E57" s="69"/>
      <c r="F57" s="83"/>
      <c r="G57" s="62"/>
      <c r="H57" s="81"/>
      <c r="I57" s="81"/>
      <c r="J57" s="89"/>
      <c r="K57" s="83"/>
      <c r="L57" s="62"/>
      <c r="M57" s="62"/>
      <c r="N57" s="62"/>
      <c r="O57" s="65"/>
    </row>
    <row r="58" spans="1:15" ht="13.9" customHeight="1" x14ac:dyDescent="0.15">
      <c r="A58" s="86"/>
      <c r="B58" s="84"/>
      <c r="C58" s="80"/>
      <c r="D58" s="80"/>
      <c r="E58" s="68" t="str">
        <f>IF(C58="","",C58)</f>
        <v/>
      </c>
      <c r="F58" s="82"/>
      <c r="G58" s="61" t="str">
        <f>IF(F58="","",ROUND(D58/F58,3))</f>
        <v/>
      </c>
      <c r="H58" s="80"/>
      <c r="I58" s="80"/>
      <c r="J58" s="88" t="str">
        <f t="shared" si="0"/>
        <v/>
      </c>
      <c r="K58" s="82"/>
      <c r="L58" s="61" t="str">
        <f>IF(I58="","",ROUND(I58/K58,3))</f>
        <v/>
      </c>
      <c r="M58" s="61" t="str">
        <f>IF(I58="","",ROUND(I58/D58,3))</f>
        <v/>
      </c>
      <c r="N58" s="61" t="str">
        <f>IF(K58="","",ROUND(K58/F58,3))</f>
        <v/>
      </c>
      <c r="O58" s="64"/>
    </row>
    <row r="59" spans="1:15" ht="13.9" customHeight="1" x14ac:dyDescent="0.15">
      <c r="A59" s="87"/>
      <c r="B59" s="85"/>
      <c r="C59" s="81"/>
      <c r="D59" s="81"/>
      <c r="E59" s="69"/>
      <c r="F59" s="83"/>
      <c r="G59" s="62"/>
      <c r="H59" s="81"/>
      <c r="I59" s="81"/>
      <c r="J59" s="89"/>
      <c r="K59" s="83"/>
      <c r="L59" s="62"/>
      <c r="M59" s="62"/>
      <c r="N59" s="62"/>
      <c r="O59" s="65"/>
    </row>
    <row r="60" spans="1:15" ht="13.9" customHeight="1" x14ac:dyDescent="0.15">
      <c r="A60" s="86"/>
      <c r="B60" s="84"/>
      <c r="C60" s="80"/>
      <c r="D60" s="80"/>
      <c r="E60" s="68" t="str">
        <f>IF(C60="","",C60)</f>
        <v/>
      </c>
      <c r="F60" s="82"/>
      <c r="G60" s="61" t="str">
        <f>IF(F60="","",ROUND(D60/F60,3))</f>
        <v/>
      </c>
      <c r="H60" s="80"/>
      <c r="I60" s="80"/>
      <c r="J60" s="88" t="str">
        <f t="shared" si="0"/>
        <v/>
      </c>
      <c r="K60" s="82"/>
      <c r="L60" s="61" t="str">
        <f>IF(I60="","",ROUND(I60/K60,3))</f>
        <v/>
      </c>
      <c r="M60" s="61" t="str">
        <f>IF(I60="","",ROUND(I60/D60,3))</f>
        <v/>
      </c>
      <c r="N60" s="61" t="str">
        <f>IF(K60="","",ROUND(K60/F60,3))</f>
        <v/>
      </c>
      <c r="O60" s="64"/>
    </row>
    <row r="61" spans="1:15" ht="13.9" customHeight="1" x14ac:dyDescent="0.15">
      <c r="A61" s="87"/>
      <c r="B61" s="85"/>
      <c r="C61" s="81"/>
      <c r="D61" s="81"/>
      <c r="E61" s="69"/>
      <c r="F61" s="83"/>
      <c r="G61" s="62"/>
      <c r="H61" s="81"/>
      <c r="I61" s="81"/>
      <c r="J61" s="89"/>
      <c r="K61" s="83"/>
      <c r="L61" s="62"/>
      <c r="M61" s="62"/>
      <c r="N61" s="62"/>
      <c r="O61" s="65"/>
    </row>
    <row r="62" spans="1:15" ht="13.9" customHeight="1" x14ac:dyDescent="0.15">
      <c r="A62" s="86"/>
      <c r="B62" s="84"/>
      <c r="C62" s="80"/>
      <c r="D62" s="80"/>
      <c r="E62" s="68" t="str">
        <f>IF(C62="","",C62)</f>
        <v/>
      </c>
      <c r="F62" s="82"/>
      <c r="G62" s="61" t="str">
        <f>IF(F62="","",ROUND(D62/F62,3))</f>
        <v/>
      </c>
      <c r="H62" s="80"/>
      <c r="I62" s="80"/>
      <c r="J62" s="88" t="str">
        <f t="shared" si="0"/>
        <v/>
      </c>
      <c r="K62" s="82"/>
      <c r="L62" s="61" t="str">
        <f>IF(I62="","",ROUND(I62/K62,3))</f>
        <v/>
      </c>
      <c r="M62" s="61" t="str">
        <f>IF(I62="","",ROUND(I62/D62,3))</f>
        <v/>
      </c>
      <c r="N62" s="61" t="str">
        <f>IF(K62="","",ROUND(K62/F62,3))</f>
        <v/>
      </c>
      <c r="O62" s="64"/>
    </row>
    <row r="63" spans="1:15" ht="13.9" customHeight="1" x14ac:dyDescent="0.15">
      <c r="A63" s="87"/>
      <c r="B63" s="85"/>
      <c r="C63" s="81"/>
      <c r="D63" s="81"/>
      <c r="E63" s="69"/>
      <c r="F63" s="83"/>
      <c r="G63" s="62"/>
      <c r="H63" s="81"/>
      <c r="I63" s="81"/>
      <c r="J63" s="89"/>
      <c r="K63" s="83"/>
      <c r="L63" s="62"/>
      <c r="M63" s="62"/>
      <c r="N63" s="62"/>
      <c r="O63" s="65"/>
    </row>
    <row r="64" spans="1:15" ht="13.9" customHeight="1" x14ac:dyDescent="0.15">
      <c r="A64" s="86"/>
      <c r="B64" s="84"/>
      <c r="C64" s="80"/>
      <c r="D64" s="80"/>
      <c r="E64" s="68" t="str">
        <f>IF(C64="","",C64)</f>
        <v/>
      </c>
      <c r="F64" s="82"/>
      <c r="G64" s="61" t="str">
        <f>IF(F64="","",ROUND(D64/F64,3))</f>
        <v/>
      </c>
      <c r="H64" s="80"/>
      <c r="I64" s="80"/>
      <c r="J64" s="88" t="str">
        <f t="shared" si="0"/>
        <v/>
      </c>
      <c r="K64" s="82"/>
      <c r="L64" s="61" t="str">
        <f>IF(I64="","",ROUND(I64/K64,3))</f>
        <v/>
      </c>
      <c r="M64" s="61" t="str">
        <f>IF(I64="","",ROUND(I64/D64,3))</f>
        <v/>
      </c>
      <c r="N64" s="61" t="str">
        <f>IF(K64="","",ROUND(K64/F64,3))</f>
        <v/>
      </c>
      <c r="O64" s="64"/>
    </row>
    <row r="65" spans="1:15" ht="13.9" customHeight="1" x14ac:dyDescent="0.15">
      <c r="A65" s="87"/>
      <c r="B65" s="85"/>
      <c r="C65" s="81"/>
      <c r="D65" s="81"/>
      <c r="E65" s="69"/>
      <c r="F65" s="83"/>
      <c r="G65" s="62"/>
      <c r="H65" s="81"/>
      <c r="I65" s="81"/>
      <c r="J65" s="89"/>
      <c r="K65" s="83"/>
      <c r="L65" s="62"/>
      <c r="M65" s="62"/>
      <c r="N65" s="62"/>
      <c r="O65" s="65"/>
    </row>
    <row r="66" spans="1:15" ht="13.9" customHeight="1" x14ac:dyDescent="0.15">
      <c r="A66" s="86"/>
      <c r="B66" s="84"/>
      <c r="C66" s="80"/>
      <c r="D66" s="80"/>
      <c r="E66" s="68" t="str">
        <f>IF(C66="","",C66)</f>
        <v/>
      </c>
      <c r="F66" s="82"/>
      <c r="G66" s="61" t="str">
        <f>IF(F66="","",ROUND(D66/F66,3))</f>
        <v/>
      </c>
      <c r="H66" s="80"/>
      <c r="I66" s="80"/>
      <c r="J66" s="88" t="str">
        <f t="shared" si="0"/>
        <v/>
      </c>
      <c r="K66" s="82"/>
      <c r="L66" s="61" t="str">
        <f>IF(I66="","",ROUND(I66/K66,3))</f>
        <v/>
      </c>
      <c r="M66" s="61" t="str">
        <f>IF(I66="","",ROUND(I66/D66,3))</f>
        <v/>
      </c>
      <c r="N66" s="61" t="str">
        <f>IF(K66="","",ROUND(K66/F66,3))</f>
        <v/>
      </c>
      <c r="O66" s="64"/>
    </row>
    <row r="67" spans="1:15" ht="13.9" customHeight="1" x14ac:dyDescent="0.15">
      <c r="A67" s="87"/>
      <c r="B67" s="85"/>
      <c r="C67" s="81"/>
      <c r="D67" s="81"/>
      <c r="E67" s="69"/>
      <c r="F67" s="83"/>
      <c r="G67" s="62"/>
      <c r="H67" s="81"/>
      <c r="I67" s="81"/>
      <c r="J67" s="89"/>
      <c r="K67" s="83"/>
      <c r="L67" s="62"/>
      <c r="M67" s="62"/>
      <c r="N67" s="62"/>
      <c r="O67" s="65"/>
    </row>
    <row r="68" spans="1:15" ht="13.9" customHeight="1" x14ac:dyDescent="0.15">
      <c r="A68" s="86"/>
      <c r="B68" s="84"/>
      <c r="C68" s="80"/>
      <c r="D68" s="80"/>
      <c r="E68" s="68" t="str">
        <f>IF(C68="","",C68)</f>
        <v/>
      </c>
      <c r="F68" s="82"/>
      <c r="G68" s="61" t="str">
        <f>IF(F68="","",ROUND(D68/F68,3))</f>
        <v/>
      </c>
      <c r="H68" s="80"/>
      <c r="I68" s="80"/>
      <c r="J68" s="88" t="str">
        <f t="shared" si="0"/>
        <v/>
      </c>
      <c r="K68" s="82"/>
      <c r="L68" s="61" t="str">
        <f>IF(I68="","",ROUND(I68/K68,3))</f>
        <v/>
      </c>
      <c r="M68" s="61" t="str">
        <f>IF(I68="","",ROUND(I68/D68,3))</f>
        <v/>
      </c>
      <c r="N68" s="61" t="str">
        <f>IF(K68="","",ROUND(K68/F68,3))</f>
        <v/>
      </c>
      <c r="O68" s="64"/>
    </row>
    <row r="69" spans="1:15" ht="13.9" customHeight="1" x14ac:dyDescent="0.15">
      <c r="A69" s="87"/>
      <c r="B69" s="85"/>
      <c r="C69" s="81"/>
      <c r="D69" s="81"/>
      <c r="E69" s="69"/>
      <c r="F69" s="83"/>
      <c r="G69" s="62"/>
      <c r="H69" s="81"/>
      <c r="I69" s="81"/>
      <c r="J69" s="89"/>
      <c r="K69" s="83"/>
      <c r="L69" s="62"/>
      <c r="M69" s="62"/>
      <c r="N69" s="62"/>
      <c r="O69" s="65"/>
    </row>
    <row r="70" spans="1:15" ht="13.9" customHeight="1" x14ac:dyDescent="0.15">
      <c r="A70" s="86"/>
      <c r="B70" s="84"/>
      <c r="C70" s="80"/>
      <c r="D70" s="80"/>
      <c r="E70" s="68" t="str">
        <f>IF(C70="","",C70)</f>
        <v/>
      </c>
      <c r="F70" s="82"/>
      <c r="G70" s="61" t="str">
        <f>IF(F70="","",ROUND(D70/F70,3))</f>
        <v/>
      </c>
      <c r="H70" s="80"/>
      <c r="I70" s="80"/>
      <c r="J70" s="88" t="str">
        <f t="shared" si="0"/>
        <v/>
      </c>
      <c r="K70" s="82"/>
      <c r="L70" s="61" t="str">
        <f>IF(I70="","",ROUND(I70/K70,3))</f>
        <v/>
      </c>
      <c r="M70" s="61" t="str">
        <f>IF(I70="","",ROUND(I70/D70,3))</f>
        <v/>
      </c>
      <c r="N70" s="61" t="str">
        <f>IF(K70="","",ROUND(K70/F70,3))</f>
        <v/>
      </c>
      <c r="O70" s="64"/>
    </row>
    <row r="71" spans="1:15" ht="13.9" customHeight="1" x14ac:dyDescent="0.15">
      <c r="A71" s="87"/>
      <c r="B71" s="85"/>
      <c r="C71" s="81"/>
      <c r="D71" s="81"/>
      <c r="E71" s="69"/>
      <c r="F71" s="83"/>
      <c r="G71" s="62"/>
      <c r="H71" s="81"/>
      <c r="I71" s="81"/>
      <c r="J71" s="89"/>
      <c r="K71" s="83"/>
      <c r="L71" s="62"/>
      <c r="M71" s="62"/>
      <c r="N71" s="62"/>
      <c r="O71" s="65"/>
    </row>
    <row r="72" spans="1:15" ht="13.9" customHeight="1" x14ac:dyDescent="0.15">
      <c r="A72" s="86"/>
      <c r="B72" s="84"/>
      <c r="C72" s="80"/>
      <c r="D72" s="80"/>
      <c r="E72" s="68" t="str">
        <f>IF(C72="","",C72)</f>
        <v/>
      </c>
      <c r="F72" s="82"/>
      <c r="G72" s="61" t="str">
        <f>IF(F72="","",ROUND(D72/F72,3))</f>
        <v/>
      </c>
      <c r="H72" s="80"/>
      <c r="I72" s="80"/>
      <c r="J72" s="88" t="str">
        <f t="shared" si="0"/>
        <v/>
      </c>
      <c r="K72" s="82"/>
      <c r="L72" s="61" t="str">
        <f>IF(I72="","",ROUND(I72/K72,3))</f>
        <v/>
      </c>
      <c r="M72" s="61" t="str">
        <f>IF(I72="","",ROUND(I72/D72,3))</f>
        <v/>
      </c>
      <c r="N72" s="61" t="str">
        <f>IF(K72="","",ROUND(K72/F72,3))</f>
        <v/>
      </c>
      <c r="O72" s="64"/>
    </row>
    <row r="73" spans="1:15" ht="13.9" customHeight="1" x14ac:dyDescent="0.15">
      <c r="A73" s="87"/>
      <c r="B73" s="85"/>
      <c r="C73" s="81"/>
      <c r="D73" s="81"/>
      <c r="E73" s="69"/>
      <c r="F73" s="83"/>
      <c r="G73" s="62"/>
      <c r="H73" s="81"/>
      <c r="I73" s="81"/>
      <c r="J73" s="89"/>
      <c r="K73" s="83"/>
      <c r="L73" s="62"/>
      <c r="M73" s="62"/>
      <c r="N73" s="62"/>
      <c r="O73" s="65"/>
    </row>
    <row r="74" spans="1:15" ht="13.9" customHeight="1" x14ac:dyDescent="0.15">
      <c r="A74" s="86"/>
      <c r="B74" s="84"/>
      <c r="C74" s="80"/>
      <c r="D74" s="80"/>
      <c r="E74" s="68" t="str">
        <f>IF(C74="","",C74)</f>
        <v/>
      </c>
      <c r="F74" s="82"/>
      <c r="G74" s="61" t="str">
        <f>IF(F74="","",ROUND(D74/F74,3))</f>
        <v/>
      </c>
      <c r="H74" s="80"/>
      <c r="I74" s="80"/>
      <c r="J74" s="88" t="str">
        <f t="shared" si="0"/>
        <v/>
      </c>
      <c r="K74" s="82"/>
      <c r="L74" s="61" t="str">
        <f>IF(I74="","",ROUND(I74/K74,3))</f>
        <v/>
      </c>
      <c r="M74" s="61" t="str">
        <f>IF(I74="","",ROUND(I74/D74,3))</f>
        <v/>
      </c>
      <c r="N74" s="61" t="str">
        <f>IF(K74="","",ROUND(K74/F74,3))</f>
        <v/>
      </c>
      <c r="O74" s="64"/>
    </row>
    <row r="75" spans="1:15" ht="13.9" customHeight="1" x14ac:dyDescent="0.15">
      <c r="A75" s="87"/>
      <c r="B75" s="85"/>
      <c r="C75" s="81"/>
      <c r="D75" s="81"/>
      <c r="E75" s="69"/>
      <c r="F75" s="83"/>
      <c r="G75" s="62"/>
      <c r="H75" s="81"/>
      <c r="I75" s="81"/>
      <c r="J75" s="89"/>
      <c r="K75" s="83"/>
      <c r="L75" s="62"/>
      <c r="M75" s="62"/>
      <c r="N75" s="62"/>
      <c r="O75" s="65"/>
    </row>
    <row r="76" spans="1:15" ht="13.9" customHeight="1" x14ac:dyDescent="0.15">
      <c r="A76" s="86"/>
      <c r="B76" s="84"/>
      <c r="C76" s="80"/>
      <c r="D76" s="80"/>
      <c r="E76" s="68" t="str">
        <f>IF(C76="","",C76)</f>
        <v/>
      </c>
      <c r="F76" s="82"/>
      <c r="G76" s="61" t="str">
        <f>IF(F76="","",ROUND(D76/F76,3))</f>
        <v/>
      </c>
      <c r="H76" s="80"/>
      <c r="I76" s="80"/>
      <c r="J76" s="88" t="str">
        <f t="shared" si="0"/>
        <v/>
      </c>
      <c r="K76" s="82"/>
      <c r="L76" s="61" t="str">
        <f>IF(I76="","",ROUND(I76/K76,3))</f>
        <v/>
      </c>
      <c r="M76" s="61" t="str">
        <f>IF(I76="","",ROUND(I76/D76,3))</f>
        <v/>
      </c>
      <c r="N76" s="61" t="str">
        <f>IF(K76="","",ROUND(K76/F76,3))</f>
        <v/>
      </c>
      <c r="O76" s="64"/>
    </row>
    <row r="77" spans="1:15" ht="13.9" customHeight="1" x14ac:dyDescent="0.15">
      <c r="A77" s="87"/>
      <c r="B77" s="85"/>
      <c r="C77" s="81"/>
      <c r="D77" s="81"/>
      <c r="E77" s="69"/>
      <c r="F77" s="83"/>
      <c r="G77" s="62"/>
      <c r="H77" s="81"/>
      <c r="I77" s="81"/>
      <c r="J77" s="89"/>
      <c r="K77" s="83"/>
      <c r="L77" s="62"/>
      <c r="M77" s="62"/>
      <c r="N77" s="62"/>
      <c r="O77" s="65"/>
    </row>
    <row r="78" spans="1:15" ht="13.9" customHeight="1" x14ac:dyDescent="0.15">
      <c r="A78" s="86"/>
      <c r="B78" s="84"/>
      <c r="C78" s="80"/>
      <c r="D78" s="80"/>
      <c r="E78" s="68" t="str">
        <f>IF(C78="","",C78)</f>
        <v/>
      </c>
      <c r="F78" s="82"/>
      <c r="G78" s="61" t="str">
        <f>IF(F78="","",ROUND(D78/F78,3))</f>
        <v/>
      </c>
      <c r="H78" s="80"/>
      <c r="I78" s="80"/>
      <c r="J78" s="88" t="str">
        <f t="shared" si="0"/>
        <v/>
      </c>
      <c r="K78" s="82"/>
      <c r="L78" s="61" t="str">
        <f>IF(I78="","",ROUND(I78/K78,3))</f>
        <v/>
      </c>
      <c r="M78" s="61" t="str">
        <f>IF(I78="","",ROUND(I78/D78,3))</f>
        <v/>
      </c>
      <c r="N78" s="61" t="str">
        <f>IF(K78="","",ROUND(K78/F78,3))</f>
        <v/>
      </c>
      <c r="O78" s="64"/>
    </row>
    <row r="79" spans="1:15" ht="13.9" customHeight="1" x14ac:dyDescent="0.15">
      <c r="A79" s="87"/>
      <c r="B79" s="85"/>
      <c r="C79" s="81"/>
      <c r="D79" s="81"/>
      <c r="E79" s="69"/>
      <c r="F79" s="83"/>
      <c r="G79" s="62"/>
      <c r="H79" s="81"/>
      <c r="I79" s="81"/>
      <c r="J79" s="89"/>
      <c r="K79" s="83"/>
      <c r="L79" s="62"/>
      <c r="M79" s="62"/>
      <c r="N79" s="62"/>
      <c r="O79" s="65"/>
    </row>
    <row r="80" spans="1:15" ht="13.9" customHeight="1" x14ac:dyDescent="0.15">
      <c r="A80" s="86"/>
      <c r="B80" s="84"/>
      <c r="C80" s="80"/>
      <c r="D80" s="80"/>
      <c r="E80" s="68" t="str">
        <f>IF(C80="","",C80)</f>
        <v/>
      </c>
      <c r="F80" s="82"/>
      <c r="G80" s="61" t="str">
        <f>IF(F80="","",ROUND(D80/F80,3))</f>
        <v/>
      </c>
      <c r="H80" s="80"/>
      <c r="I80" s="80"/>
      <c r="J80" s="88" t="str">
        <f t="shared" si="0"/>
        <v/>
      </c>
      <c r="K80" s="82"/>
      <c r="L80" s="61" t="str">
        <f>IF(I80="","",ROUND(I80/K80,3))</f>
        <v/>
      </c>
      <c r="M80" s="61" t="str">
        <f>IF(I80="","",ROUND(I80/D80,3))</f>
        <v/>
      </c>
      <c r="N80" s="61" t="str">
        <f>IF(K80="","",ROUND(K80/F80,3))</f>
        <v/>
      </c>
      <c r="O80" s="64"/>
    </row>
    <row r="81" spans="1:15" ht="13.9" customHeight="1" x14ac:dyDescent="0.15">
      <c r="A81" s="87"/>
      <c r="B81" s="85"/>
      <c r="C81" s="81"/>
      <c r="D81" s="81"/>
      <c r="E81" s="69"/>
      <c r="F81" s="83"/>
      <c r="G81" s="62"/>
      <c r="H81" s="81"/>
      <c r="I81" s="81"/>
      <c r="J81" s="89"/>
      <c r="K81" s="83"/>
      <c r="L81" s="62"/>
      <c r="M81" s="62"/>
      <c r="N81" s="62"/>
      <c r="O81" s="65"/>
    </row>
    <row r="82" spans="1:15" ht="13.9" customHeight="1" x14ac:dyDescent="0.15">
      <c r="A82" s="86"/>
      <c r="B82" s="84"/>
      <c r="C82" s="80"/>
      <c r="D82" s="80"/>
      <c r="E82" s="68" t="str">
        <f>IF(C82="","",C82)</f>
        <v/>
      </c>
      <c r="F82" s="82"/>
      <c r="G82" s="61" t="str">
        <f>IF(F82="","",ROUND(D82/F82,3))</f>
        <v/>
      </c>
      <c r="H82" s="80"/>
      <c r="I82" s="80"/>
      <c r="J82" s="88" t="str">
        <f t="shared" si="0"/>
        <v/>
      </c>
      <c r="K82" s="82"/>
      <c r="L82" s="61" t="str">
        <f>IF(I82="","",ROUND(I82/K82,3))</f>
        <v/>
      </c>
      <c r="M82" s="61" t="str">
        <f>IF(I82="","",ROUND(I82/D82,3))</f>
        <v/>
      </c>
      <c r="N82" s="61" t="str">
        <f>IF(K82="","",ROUND(K82/F82,3))</f>
        <v/>
      </c>
      <c r="O82" s="64"/>
    </row>
    <row r="83" spans="1:15" ht="13.9" customHeight="1" x14ac:dyDescent="0.15">
      <c r="A83" s="87"/>
      <c r="B83" s="85"/>
      <c r="C83" s="81"/>
      <c r="D83" s="81"/>
      <c r="E83" s="69"/>
      <c r="F83" s="83"/>
      <c r="G83" s="62"/>
      <c r="H83" s="81"/>
      <c r="I83" s="81"/>
      <c r="J83" s="89"/>
      <c r="K83" s="83"/>
      <c r="L83" s="62"/>
      <c r="M83" s="62"/>
      <c r="N83" s="62"/>
      <c r="O83" s="65"/>
    </row>
    <row r="84" spans="1:15" ht="13.9" customHeight="1" x14ac:dyDescent="0.15">
      <c r="A84" s="86"/>
      <c r="B84" s="84"/>
      <c r="C84" s="80"/>
      <c r="D84" s="80"/>
      <c r="E84" s="68" t="str">
        <f>IF(C84="","",C84)</f>
        <v/>
      </c>
      <c r="F84" s="82"/>
      <c r="G84" s="61" t="str">
        <f>IF(F84="","",ROUND(D84/F84,3))</f>
        <v/>
      </c>
      <c r="H84" s="80"/>
      <c r="I84" s="80"/>
      <c r="J84" s="88" t="str">
        <f t="shared" si="0"/>
        <v/>
      </c>
      <c r="K84" s="82"/>
      <c r="L84" s="61" t="str">
        <f>IF(I84="","",ROUND(I84/K84,3))</f>
        <v/>
      </c>
      <c r="M84" s="61" t="str">
        <f>IF(I84="","",ROUND(I84/D84,3))</f>
        <v/>
      </c>
      <c r="N84" s="61" t="str">
        <f>IF(K84="","",ROUND(K84/F84,3))</f>
        <v/>
      </c>
      <c r="O84" s="64"/>
    </row>
    <row r="85" spans="1:15" ht="13.9" customHeight="1" x14ac:dyDescent="0.15">
      <c r="A85" s="87"/>
      <c r="B85" s="85"/>
      <c r="C85" s="81"/>
      <c r="D85" s="81"/>
      <c r="E85" s="69"/>
      <c r="F85" s="83"/>
      <c r="G85" s="62"/>
      <c r="H85" s="81"/>
      <c r="I85" s="81"/>
      <c r="J85" s="89"/>
      <c r="K85" s="83"/>
      <c r="L85" s="62"/>
      <c r="M85" s="62"/>
      <c r="N85" s="62"/>
      <c r="O85" s="65"/>
    </row>
    <row r="86" spans="1:15" ht="13.9" customHeight="1" x14ac:dyDescent="0.15">
      <c r="A86" s="86"/>
      <c r="B86" s="84"/>
      <c r="C86" s="80"/>
      <c r="D86" s="80"/>
      <c r="E86" s="68" t="str">
        <f>IF(C86="","",C86)</f>
        <v/>
      </c>
      <c r="F86" s="82"/>
      <c r="G86" s="61" t="str">
        <f>IF(F86="","",ROUND(D86/F86,3))</f>
        <v/>
      </c>
      <c r="H86" s="80"/>
      <c r="I86" s="80"/>
      <c r="J86" s="88" t="str">
        <f t="shared" si="0"/>
        <v/>
      </c>
      <c r="K86" s="82"/>
      <c r="L86" s="61" t="str">
        <f>IF(I86="","",ROUND(I86/K86,3))</f>
        <v/>
      </c>
      <c r="M86" s="61" t="str">
        <f>IF(I86="","",ROUND(I86/D86,3))</f>
        <v/>
      </c>
      <c r="N86" s="61" t="str">
        <f>IF(K86="","",ROUND(K86/F86,3))</f>
        <v/>
      </c>
      <c r="O86" s="64"/>
    </row>
    <row r="87" spans="1:15" ht="13.9" customHeight="1" x14ac:dyDescent="0.15">
      <c r="A87" s="87"/>
      <c r="B87" s="85"/>
      <c r="C87" s="81"/>
      <c r="D87" s="81"/>
      <c r="E87" s="69"/>
      <c r="F87" s="83"/>
      <c r="G87" s="62"/>
      <c r="H87" s="81"/>
      <c r="I87" s="81"/>
      <c r="J87" s="89"/>
      <c r="K87" s="83"/>
      <c r="L87" s="62"/>
      <c r="M87" s="62"/>
      <c r="N87" s="62"/>
      <c r="O87" s="65"/>
    </row>
    <row r="88" spans="1:15" ht="13.9" customHeight="1" x14ac:dyDescent="0.15">
      <c r="A88" s="86"/>
      <c r="B88" s="84"/>
      <c r="C88" s="80"/>
      <c r="D88" s="80"/>
      <c r="E88" s="68" t="str">
        <f>IF(C88="","",C88)</f>
        <v/>
      </c>
      <c r="F88" s="82"/>
      <c r="G88" s="61" t="str">
        <f>IF(F88="","",ROUND(D88/F88,3))</f>
        <v/>
      </c>
      <c r="H88" s="80"/>
      <c r="I88" s="80"/>
      <c r="J88" s="88" t="str">
        <f t="shared" si="0"/>
        <v/>
      </c>
      <c r="K88" s="82"/>
      <c r="L88" s="61" t="str">
        <f>IF(I88="","",ROUND(I88/K88,3))</f>
        <v/>
      </c>
      <c r="M88" s="61" t="str">
        <f>IF(I88="","",ROUND(I88/D88,3))</f>
        <v/>
      </c>
      <c r="N88" s="61" t="str">
        <f>IF(K88="","",ROUND(K88/F88,3))</f>
        <v/>
      </c>
      <c r="O88" s="64"/>
    </row>
    <row r="89" spans="1:15" ht="13.9" customHeight="1" x14ac:dyDescent="0.15">
      <c r="A89" s="87"/>
      <c r="B89" s="85"/>
      <c r="C89" s="81"/>
      <c r="D89" s="81"/>
      <c r="E89" s="69"/>
      <c r="F89" s="83"/>
      <c r="G89" s="62"/>
      <c r="H89" s="81"/>
      <c r="I89" s="81"/>
      <c r="J89" s="89"/>
      <c r="K89" s="83"/>
      <c r="L89" s="62"/>
      <c r="M89" s="62"/>
      <c r="N89" s="62"/>
      <c r="O89" s="65"/>
    </row>
    <row r="90" spans="1:15" ht="13.9" customHeight="1" x14ac:dyDescent="0.15">
      <c r="A90" s="70" t="s">
        <v>16</v>
      </c>
      <c r="B90" s="76"/>
      <c r="C90" s="78"/>
      <c r="D90" s="68" t="str">
        <f>IF(SUM(D12:D89)=0,"",SUM(D12:D89))</f>
        <v/>
      </c>
      <c r="E90" s="78" t="str">
        <f>IF(C90="","",C90)</f>
        <v/>
      </c>
      <c r="F90" s="68" t="str">
        <f>IF(SUM(F12:F89)=0,"",SUM(F12:F89))</f>
        <v/>
      </c>
      <c r="G90" s="61" t="str">
        <f>IF(F90="","",ROUND(D90/F90,3))</f>
        <v/>
      </c>
      <c r="H90" s="78"/>
      <c r="I90" s="68" t="str">
        <f>IF(SUM(I12:I89)=0,"",SUM(I12:I89))</f>
        <v/>
      </c>
      <c r="J90" s="78"/>
      <c r="K90" s="68" t="str">
        <f>IF(SUM(K12:K89)=0,"",SUM(K12:K89))</f>
        <v/>
      </c>
      <c r="L90" s="61" t="str">
        <f>IF(I90="","",ROUND(I90/K90,3))</f>
        <v/>
      </c>
      <c r="M90" s="61" t="str">
        <f>IF(I90="","",ROUND(I90/D90,3))</f>
        <v/>
      </c>
      <c r="N90" s="61" t="str">
        <f>IF(K90="","",ROUND(K90/F90,3))</f>
        <v/>
      </c>
      <c r="O90" s="64"/>
    </row>
    <row r="91" spans="1:15" ht="13.9" customHeight="1" x14ac:dyDescent="0.15">
      <c r="A91" s="71"/>
      <c r="B91" s="77"/>
      <c r="C91" s="79"/>
      <c r="D91" s="69"/>
      <c r="E91" s="79"/>
      <c r="F91" s="69"/>
      <c r="G91" s="62"/>
      <c r="H91" s="79"/>
      <c r="I91" s="69"/>
      <c r="J91" s="79"/>
      <c r="K91" s="69"/>
      <c r="L91" s="62"/>
      <c r="M91" s="62"/>
      <c r="N91" s="62"/>
      <c r="O91" s="65"/>
    </row>
    <row r="92" spans="1:15" ht="13.9" customHeight="1" x14ac:dyDescent="0.15">
      <c r="A92" s="74" t="s">
        <v>49</v>
      </c>
      <c r="B92" s="84"/>
      <c r="C92" s="80"/>
      <c r="D92" s="80"/>
      <c r="E92" s="68" t="str">
        <f>IF(C92="","",C92)</f>
        <v/>
      </c>
      <c r="F92" s="82"/>
      <c r="G92" s="61" t="str">
        <f>IF(F92=0,"",ROUND(D92/F92,3))</f>
        <v/>
      </c>
      <c r="H92" s="80"/>
      <c r="I92" s="80"/>
      <c r="J92" s="68" t="str">
        <f>IF(H92="","",H92)</f>
        <v/>
      </c>
      <c r="K92" s="82"/>
      <c r="L92" s="61" t="str">
        <f>IF(K92=0,"",ROUND(I92/K92,3))</f>
        <v/>
      </c>
      <c r="M92" s="61" t="str">
        <f>IF(I92="","",ROUND(I92/D92,3))</f>
        <v/>
      </c>
      <c r="N92" s="61" t="str">
        <f>IF(K92="","",ROUND(K92/F92,3))</f>
        <v/>
      </c>
      <c r="O92" s="64"/>
    </row>
    <row r="93" spans="1:15" ht="13.9" customHeight="1" x14ac:dyDescent="0.15">
      <c r="A93" s="75"/>
      <c r="B93" s="85"/>
      <c r="C93" s="81"/>
      <c r="D93" s="81"/>
      <c r="E93" s="69"/>
      <c r="F93" s="83"/>
      <c r="G93" s="62"/>
      <c r="H93" s="81"/>
      <c r="I93" s="81"/>
      <c r="J93" s="69"/>
      <c r="K93" s="83"/>
      <c r="L93" s="62"/>
      <c r="M93" s="62"/>
      <c r="N93" s="62"/>
      <c r="O93" s="65"/>
    </row>
    <row r="94" spans="1:15" ht="13.9" customHeight="1" x14ac:dyDescent="0.15">
      <c r="A94" s="74" t="s">
        <v>50</v>
      </c>
      <c r="B94" s="76"/>
      <c r="C94" s="78"/>
      <c r="D94" s="80"/>
      <c r="E94" s="78"/>
      <c r="F94" s="82"/>
      <c r="G94" s="61" t="str">
        <f>IF(F94="","",ROUND(D94/F94,3))</f>
        <v/>
      </c>
      <c r="H94" s="78"/>
      <c r="I94" s="80"/>
      <c r="J94" s="78"/>
      <c r="K94" s="82"/>
      <c r="L94" s="61" t="str">
        <f>IF(K94="","",ROUND(I94/K94,3))</f>
        <v/>
      </c>
      <c r="M94" s="61" t="str">
        <f>IF(I94="","",ROUND(I94/D94,3))</f>
        <v/>
      </c>
      <c r="N94" s="61" t="str">
        <f>IF(K94="","",ROUND(K94/F94,3))</f>
        <v/>
      </c>
      <c r="O94" s="64"/>
    </row>
    <row r="95" spans="1:15" ht="13.9" customHeight="1" x14ac:dyDescent="0.15">
      <c r="A95" s="75"/>
      <c r="B95" s="77"/>
      <c r="C95" s="79"/>
      <c r="D95" s="81"/>
      <c r="E95" s="79"/>
      <c r="F95" s="83"/>
      <c r="G95" s="62"/>
      <c r="H95" s="79"/>
      <c r="I95" s="81"/>
      <c r="J95" s="79"/>
      <c r="K95" s="83"/>
      <c r="L95" s="62"/>
      <c r="M95" s="62"/>
      <c r="N95" s="62"/>
      <c r="O95" s="65"/>
    </row>
    <row r="96" spans="1:15" ht="13.9" customHeight="1" x14ac:dyDescent="0.15">
      <c r="A96" s="74" t="s">
        <v>55</v>
      </c>
      <c r="B96" s="76"/>
      <c r="C96" s="78"/>
      <c r="D96" s="68" t="str">
        <f>IF(D94="","",D94+D92)</f>
        <v/>
      </c>
      <c r="E96" s="78"/>
      <c r="F96" s="68" t="str">
        <f>IF(F94="","",F94+F92)</f>
        <v/>
      </c>
      <c r="G96" s="61" t="str">
        <f>IF(F96="","",ROUND(D96/F96,3))</f>
        <v/>
      </c>
      <c r="H96" s="78"/>
      <c r="I96" s="68" t="str">
        <f>IF(I94="","",I94+I92)</f>
        <v/>
      </c>
      <c r="J96" s="78"/>
      <c r="K96" s="68" t="str">
        <f>IF(K94="","",K94+K92)</f>
        <v/>
      </c>
      <c r="L96" s="61" t="str">
        <f>IF(K96="","",ROUND(I96/K96,3))</f>
        <v/>
      </c>
      <c r="M96" s="61" t="str">
        <f>IF(I96="","",ROUND(I96/D96,3))</f>
        <v/>
      </c>
      <c r="N96" s="61" t="str">
        <f>IF(K96="","",ROUND(K96/F96,3))</f>
        <v/>
      </c>
      <c r="O96" s="64"/>
    </row>
    <row r="97" spans="1:15" ht="13.9" customHeight="1" x14ac:dyDescent="0.15">
      <c r="A97" s="75"/>
      <c r="B97" s="77"/>
      <c r="C97" s="79"/>
      <c r="D97" s="69"/>
      <c r="E97" s="79"/>
      <c r="F97" s="69"/>
      <c r="G97" s="62"/>
      <c r="H97" s="79"/>
      <c r="I97" s="69"/>
      <c r="J97" s="79"/>
      <c r="K97" s="69"/>
      <c r="L97" s="62"/>
      <c r="M97" s="62"/>
      <c r="N97" s="62"/>
      <c r="O97" s="65"/>
    </row>
    <row r="98" spans="1:15" ht="13.9" customHeight="1" x14ac:dyDescent="0.15">
      <c r="A98" s="70" t="s">
        <v>8</v>
      </c>
      <c r="B98" s="76"/>
      <c r="C98" s="78"/>
      <c r="D98" s="68" t="str">
        <f>IF(D96="","",D96+D90)</f>
        <v/>
      </c>
      <c r="E98" s="78"/>
      <c r="F98" s="68" t="str">
        <f>IF(F96="","",F96+F90)</f>
        <v/>
      </c>
      <c r="G98" s="61" t="str">
        <f>IF(F98="","",ROUND(D98/F98,3))</f>
        <v/>
      </c>
      <c r="H98" s="78"/>
      <c r="I98" s="68" t="str">
        <f>IF(I96="","",I96+I90)</f>
        <v/>
      </c>
      <c r="J98" s="78"/>
      <c r="K98" s="68" t="str">
        <f>IF(K96="","",K96+K90)</f>
        <v/>
      </c>
      <c r="L98" s="61" t="str">
        <f>IF(K98="","",ROUND(I98/K98,3))</f>
        <v/>
      </c>
      <c r="M98" s="61" t="str">
        <f>IF(I98="","",ROUND(I98/D98,3))</f>
        <v/>
      </c>
      <c r="N98" s="61" t="str">
        <f>IF(K98="","",ROUND(K98/F98,3))</f>
        <v/>
      </c>
      <c r="O98" s="64"/>
    </row>
    <row r="99" spans="1:15" ht="13.9" customHeight="1" x14ac:dyDescent="0.15">
      <c r="A99" s="71"/>
      <c r="B99" s="77"/>
      <c r="C99" s="79"/>
      <c r="D99" s="69"/>
      <c r="E99" s="79"/>
      <c r="F99" s="69"/>
      <c r="G99" s="62"/>
      <c r="H99" s="79"/>
      <c r="I99" s="69"/>
      <c r="J99" s="79"/>
      <c r="K99" s="69"/>
      <c r="L99" s="62"/>
      <c r="M99" s="62"/>
      <c r="N99" s="62"/>
      <c r="O99" s="65"/>
    </row>
    <row r="100" spans="1:15" ht="13.9" customHeight="1" x14ac:dyDescent="0.15">
      <c r="A100" s="70" t="s">
        <v>51</v>
      </c>
      <c r="B100" s="76"/>
      <c r="C100" s="78"/>
      <c r="D100" s="80"/>
      <c r="E100" s="78"/>
      <c r="F100" s="82"/>
      <c r="G100" s="61" t="str">
        <f>IF(F100="","",ROUND(D100/F100,3))</f>
        <v/>
      </c>
      <c r="H100" s="78"/>
      <c r="I100" s="80"/>
      <c r="J100" s="78"/>
      <c r="K100" s="82"/>
      <c r="L100" s="61" t="str">
        <f>IF(K100="","",ROUND(I100/K100,3))</f>
        <v/>
      </c>
      <c r="M100" s="61" t="str">
        <f>IF(I100="","",ROUND(I100/D100,3))</f>
        <v/>
      </c>
      <c r="N100" s="61" t="str">
        <f>IF(K100="","",ROUND(K100/F100,3))</f>
        <v/>
      </c>
      <c r="O100" s="64"/>
    </row>
    <row r="101" spans="1:15" ht="13.9" customHeight="1" x14ac:dyDescent="0.15">
      <c r="A101" s="71"/>
      <c r="B101" s="77"/>
      <c r="C101" s="79"/>
      <c r="D101" s="81"/>
      <c r="E101" s="79"/>
      <c r="F101" s="83"/>
      <c r="G101" s="62"/>
      <c r="H101" s="79"/>
      <c r="I101" s="81"/>
      <c r="J101" s="79"/>
      <c r="K101" s="83"/>
      <c r="L101" s="62"/>
      <c r="M101" s="62"/>
      <c r="N101" s="62"/>
      <c r="O101" s="65"/>
    </row>
    <row r="102" spans="1:15" ht="13.9" customHeight="1" x14ac:dyDescent="0.15">
      <c r="A102" s="70" t="s">
        <v>9</v>
      </c>
      <c r="B102" s="76"/>
      <c r="C102" s="78"/>
      <c r="D102" s="68" t="str">
        <f>IF(D100="","",D100+D98)</f>
        <v/>
      </c>
      <c r="E102" s="78"/>
      <c r="F102" s="68" t="str">
        <f>IF(F100="","",F100+F98)</f>
        <v/>
      </c>
      <c r="G102" s="61" t="str">
        <f>IF(F102="","",ROUND(D102/F102,3))</f>
        <v/>
      </c>
      <c r="H102" s="78"/>
      <c r="I102" s="68" t="str">
        <f>IF(I100="","",I100+I98)</f>
        <v/>
      </c>
      <c r="J102" s="78"/>
      <c r="K102" s="68" t="str">
        <f>IF(K100="","",K100+K98)</f>
        <v/>
      </c>
      <c r="L102" s="61" t="str">
        <f>IF(K102="","",ROUND(I102/K102,3))</f>
        <v/>
      </c>
      <c r="M102" s="61" t="str">
        <f>IF(I102="","",ROUND(I102/D102,3))</f>
        <v/>
      </c>
      <c r="N102" s="61" t="str">
        <f>IF(K102="","",ROUND(K102/F102,3))</f>
        <v/>
      </c>
      <c r="O102" s="64"/>
    </row>
    <row r="103" spans="1:15" ht="13.9" customHeight="1" x14ac:dyDescent="0.15">
      <c r="A103" s="71"/>
      <c r="B103" s="77"/>
      <c r="C103" s="79"/>
      <c r="D103" s="69"/>
      <c r="E103" s="79"/>
      <c r="F103" s="69"/>
      <c r="G103" s="62"/>
      <c r="H103" s="79"/>
      <c r="I103" s="69"/>
      <c r="J103" s="79"/>
      <c r="K103" s="69"/>
      <c r="L103" s="62"/>
      <c r="M103" s="62"/>
      <c r="N103" s="62"/>
      <c r="O103" s="65"/>
    </row>
    <row r="104" spans="1:15" ht="13.9" customHeight="1" x14ac:dyDescent="0.15">
      <c r="A104" s="70" t="s">
        <v>52</v>
      </c>
      <c r="B104" s="76"/>
      <c r="C104" s="78"/>
      <c r="D104" s="80"/>
      <c r="E104" s="78"/>
      <c r="F104" s="82"/>
      <c r="G104" s="61" t="str">
        <f>IF(F104="","",ROUND(D104/F104,3))</f>
        <v/>
      </c>
      <c r="H104" s="78"/>
      <c r="I104" s="80"/>
      <c r="J104" s="78"/>
      <c r="K104" s="82"/>
      <c r="L104" s="61" t="str">
        <f>IF(K104="","",ROUND(I104/K104,3))</f>
        <v/>
      </c>
      <c r="M104" s="61" t="str">
        <f>IF(I104="","",ROUND(I104/D104,3))</f>
        <v/>
      </c>
      <c r="N104" s="61" t="str">
        <f>IF(K104="","",ROUND(K104/F104,3))</f>
        <v/>
      </c>
      <c r="O104" s="64"/>
    </row>
    <row r="105" spans="1:15" ht="13.9" customHeight="1" x14ac:dyDescent="0.15">
      <c r="A105" s="71"/>
      <c r="B105" s="77"/>
      <c r="C105" s="79"/>
      <c r="D105" s="81"/>
      <c r="E105" s="79"/>
      <c r="F105" s="83"/>
      <c r="G105" s="62"/>
      <c r="H105" s="79"/>
      <c r="I105" s="81"/>
      <c r="J105" s="79"/>
      <c r="K105" s="83"/>
      <c r="L105" s="62"/>
      <c r="M105" s="62"/>
      <c r="N105" s="62"/>
      <c r="O105" s="65"/>
    </row>
    <row r="106" spans="1:15" ht="13.9" customHeight="1" x14ac:dyDescent="0.15">
      <c r="A106" s="70" t="s">
        <v>53</v>
      </c>
      <c r="B106" s="72"/>
      <c r="C106" s="66"/>
      <c r="D106" s="80"/>
      <c r="E106" s="66"/>
      <c r="F106" s="82"/>
      <c r="G106" s="61" t="str">
        <f>IF(F106="","",ROUND(D106/F106,3))</f>
        <v/>
      </c>
      <c r="H106" s="66"/>
      <c r="I106" s="80"/>
      <c r="J106" s="66"/>
      <c r="K106" s="82"/>
      <c r="L106" s="61" t="str">
        <f>IF(K106="","",ROUND(I106/K106,3))</f>
        <v/>
      </c>
      <c r="M106" s="61" t="str">
        <f>IF(I106="","",ROUND(I106/D106,3))</f>
        <v/>
      </c>
      <c r="N106" s="61" t="str">
        <f>IF(K106="","",ROUND(K106/F106,3))</f>
        <v/>
      </c>
      <c r="O106" s="64"/>
    </row>
    <row r="107" spans="1:15" ht="13.9" customHeight="1" x14ac:dyDescent="0.15">
      <c r="A107" s="71"/>
      <c r="B107" s="73"/>
      <c r="C107" s="67"/>
      <c r="D107" s="81"/>
      <c r="E107" s="67"/>
      <c r="F107" s="83"/>
      <c r="G107" s="62"/>
      <c r="H107" s="67"/>
      <c r="I107" s="81"/>
      <c r="J107" s="67"/>
      <c r="K107" s="83"/>
      <c r="L107" s="62"/>
      <c r="M107" s="62"/>
      <c r="N107" s="62"/>
      <c r="O107" s="65"/>
    </row>
    <row r="108" spans="1:15" ht="13.9" customHeight="1" x14ac:dyDescent="0.15">
      <c r="A108" s="74" t="s">
        <v>56</v>
      </c>
      <c r="B108" s="76"/>
      <c r="C108" s="78"/>
      <c r="D108" s="68" t="str">
        <f>IF(D104="","",D106+D104)</f>
        <v/>
      </c>
      <c r="E108" s="78"/>
      <c r="F108" s="68" t="str">
        <f>IF(F104="","",F106+F104)</f>
        <v/>
      </c>
      <c r="G108" s="61" t="str">
        <f>IF(F108="","",ROUND(D108/F108,3))</f>
        <v/>
      </c>
      <c r="H108" s="78"/>
      <c r="I108" s="68" t="str">
        <f>IF(I104="","",I106+I104)</f>
        <v/>
      </c>
      <c r="J108" s="78"/>
      <c r="K108" s="68" t="str">
        <f>IF(K104="","",K106+K104)</f>
        <v/>
      </c>
      <c r="L108" s="61" t="str">
        <f>IF(K108="","",ROUND(I108/K108,3))</f>
        <v/>
      </c>
      <c r="M108" s="61" t="str">
        <f>IF(I108="","",ROUND(I108/D108,3))</f>
        <v/>
      </c>
      <c r="N108" s="61" t="str">
        <f>IF(K108="","",ROUND(K108/F108,3))</f>
        <v/>
      </c>
      <c r="O108" s="64"/>
    </row>
    <row r="109" spans="1:15" ht="13.9" customHeight="1" x14ac:dyDescent="0.15">
      <c r="A109" s="75"/>
      <c r="B109" s="77"/>
      <c r="C109" s="79"/>
      <c r="D109" s="69"/>
      <c r="E109" s="79"/>
      <c r="F109" s="69"/>
      <c r="G109" s="62"/>
      <c r="H109" s="79"/>
      <c r="I109" s="69"/>
      <c r="J109" s="79"/>
      <c r="K109" s="69"/>
      <c r="L109" s="62"/>
      <c r="M109" s="62"/>
      <c r="N109" s="62"/>
      <c r="O109" s="65"/>
    </row>
    <row r="110" spans="1:15" ht="13.9" customHeight="1" x14ac:dyDescent="0.15">
      <c r="A110" s="70" t="s">
        <v>10</v>
      </c>
      <c r="B110" s="72"/>
      <c r="C110" s="66"/>
      <c r="D110" s="68" t="str">
        <f>IF(D108="","",D108+D102)</f>
        <v/>
      </c>
      <c r="E110" s="66"/>
      <c r="F110" s="68" t="str">
        <f>IF(F108="","",F108+F102)</f>
        <v/>
      </c>
      <c r="G110" s="61" t="str">
        <f>IF(F110="","",ROUND(D110/F110,3))</f>
        <v/>
      </c>
      <c r="H110" s="66"/>
      <c r="I110" s="68" t="str">
        <f>IF(I108="","",I108+I102)</f>
        <v/>
      </c>
      <c r="J110" s="66"/>
      <c r="K110" s="68" t="str">
        <f>IF(K108="","",K108+K102)</f>
        <v/>
      </c>
      <c r="L110" s="61" t="str">
        <f>IF(K110="","",ROUND(I110/K110,3))</f>
        <v/>
      </c>
      <c r="M110" s="61" t="str">
        <f>IF(I110="","",ROUND(I110/D110,3))</f>
        <v/>
      </c>
      <c r="N110" s="61" t="str">
        <f>IF(K110="","",ROUND(K110/F110,3))</f>
        <v/>
      </c>
      <c r="O110" s="64"/>
    </row>
    <row r="111" spans="1:15" ht="13.9" customHeight="1" x14ac:dyDescent="0.15">
      <c r="A111" s="71"/>
      <c r="B111" s="73"/>
      <c r="C111" s="67"/>
      <c r="D111" s="69"/>
      <c r="E111" s="67"/>
      <c r="F111" s="69"/>
      <c r="G111" s="62"/>
      <c r="H111" s="67"/>
      <c r="I111" s="69"/>
      <c r="J111" s="67"/>
      <c r="K111" s="69"/>
      <c r="L111" s="62"/>
      <c r="M111" s="62"/>
      <c r="N111" s="62"/>
      <c r="O111" s="65"/>
    </row>
    <row r="112" spans="1:15" ht="24.95" customHeight="1" x14ac:dyDescent="0.15">
      <c r="A112" s="5"/>
      <c r="B112" s="5"/>
      <c r="C112" s="5"/>
      <c r="D112" s="5"/>
      <c r="E112" s="5"/>
      <c r="F112" s="5"/>
      <c r="G112" s="5"/>
      <c r="H112" s="5"/>
      <c r="I112" s="5"/>
      <c r="J112" s="5"/>
      <c r="K112" s="5"/>
      <c r="L112" s="5"/>
      <c r="M112" s="5"/>
      <c r="N112" s="5"/>
      <c r="O112" s="5"/>
    </row>
    <row r="113" spans="1:15" ht="24.95" customHeight="1" x14ac:dyDescent="0.15">
      <c r="A113" s="63"/>
      <c r="B113" s="8"/>
      <c r="C113" s="8"/>
      <c r="D113" s="8"/>
      <c r="E113" s="8"/>
      <c r="F113" s="8"/>
      <c r="G113" s="8"/>
      <c r="H113" s="8"/>
      <c r="I113" s="8"/>
      <c r="J113" s="8"/>
      <c r="K113" s="8"/>
      <c r="L113" s="8"/>
      <c r="M113" s="8"/>
      <c r="N113" s="8"/>
      <c r="O113" s="8"/>
    </row>
    <row r="114" spans="1:15" ht="24.95" customHeight="1" x14ac:dyDescent="0.15">
      <c r="A114" s="63"/>
      <c r="B114" s="8"/>
      <c r="C114" s="8"/>
      <c r="D114" s="8"/>
      <c r="E114" s="8"/>
      <c r="F114" s="8"/>
      <c r="G114" s="8"/>
      <c r="H114" s="8"/>
      <c r="I114" s="8"/>
      <c r="J114" s="8"/>
      <c r="K114" s="8"/>
      <c r="L114" s="8"/>
      <c r="M114" s="8"/>
      <c r="N114" s="8"/>
      <c r="O114" s="8"/>
    </row>
    <row r="115" spans="1:15" ht="24.95" customHeight="1" x14ac:dyDescent="0.15">
      <c r="A115" s="63"/>
      <c r="B115" s="8"/>
      <c r="C115" s="8"/>
      <c r="D115" s="8"/>
      <c r="E115" s="8"/>
      <c r="F115" s="8"/>
      <c r="G115" s="8"/>
      <c r="H115" s="8"/>
      <c r="I115" s="8"/>
      <c r="J115" s="8"/>
      <c r="K115" s="8"/>
      <c r="L115" s="8"/>
      <c r="M115" s="8"/>
      <c r="N115" s="8"/>
      <c r="O115" s="8"/>
    </row>
    <row r="116" spans="1:15" ht="24.95" customHeight="1" x14ac:dyDescent="0.15">
      <c r="A116" s="63"/>
      <c r="B116" s="8"/>
      <c r="C116" s="8"/>
      <c r="D116" s="8"/>
      <c r="E116" s="8"/>
      <c r="F116" s="8"/>
      <c r="G116" s="8"/>
      <c r="H116" s="8"/>
      <c r="I116" s="8"/>
      <c r="J116" s="8"/>
      <c r="K116" s="8"/>
      <c r="L116" s="8"/>
      <c r="M116" s="8"/>
      <c r="N116" s="8"/>
      <c r="O116" s="8"/>
    </row>
    <row r="117" spans="1:15" ht="24.95" customHeight="1" x14ac:dyDescent="0.15">
      <c r="A117" s="63"/>
      <c r="B117" s="8"/>
      <c r="C117" s="8"/>
      <c r="D117" s="8"/>
      <c r="E117" s="8"/>
      <c r="F117" s="8"/>
      <c r="G117" s="8"/>
      <c r="H117" s="8"/>
      <c r="I117" s="8"/>
      <c r="J117" s="8"/>
      <c r="K117" s="8"/>
      <c r="L117" s="8"/>
      <c r="M117" s="8"/>
      <c r="N117" s="8"/>
      <c r="O117" s="8"/>
    </row>
    <row r="118" spans="1:15" ht="24.95" customHeight="1" x14ac:dyDescent="0.15">
      <c r="A118" s="63"/>
      <c r="B118" s="8"/>
      <c r="C118" s="8"/>
      <c r="D118" s="8"/>
      <c r="E118" s="8"/>
      <c r="F118" s="8"/>
      <c r="G118" s="8"/>
      <c r="H118" s="8"/>
      <c r="I118" s="8"/>
      <c r="J118" s="8"/>
      <c r="K118" s="8"/>
      <c r="L118" s="8"/>
      <c r="M118" s="8"/>
      <c r="N118" s="8"/>
      <c r="O118" s="8"/>
    </row>
    <row r="119" spans="1:15" ht="24.95" customHeight="1" x14ac:dyDescent="0.15">
      <c r="A119" s="63"/>
      <c r="B119" s="8"/>
      <c r="C119" s="8"/>
      <c r="D119" s="8"/>
      <c r="E119" s="8"/>
      <c r="F119" s="8"/>
      <c r="G119" s="8"/>
      <c r="H119" s="8"/>
      <c r="I119" s="8"/>
      <c r="J119" s="8"/>
      <c r="K119" s="8"/>
      <c r="L119" s="8"/>
      <c r="M119" s="8"/>
      <c r="N119" s="8"/>
      <c r="O119" s="8"/>
    </row>
    <row r="120" spans="1:15" ht="24.95" customHeight="1" x14ac:dyDescent="0.15">
      <c r="A120" s="63"/>
      <c r="B120" s="8"/>
      <c r="C120" s="8"/>
      <c r="D120" s="8"/>
      <c r="E120" s="8"/>
      <c r="F120" s="8"/>
      <c r="G120" s="8"/>
      <c r="H120" s="8"/>
      <c r="I120" s="8"/>
      <c r="J120" s="8"/>
      <c r="K120" s="8"/>
      <c r="L120" s="8"/>
      <c r="M120" s="8"/>
      <c r="N120" s="8"/>
      <c r="O120" s="8"/>
    </row>
    <row r="121" spans="1:15" x14ac:dyDescent="0.15">
      <c r="A121" s="8"/>
      <c r="B121" s="8"/>
    </row>
  </sheetData>
  <mergeCells count="769">
    <mergeCell ref="L12:L13"/>
    <mergeCell ref="M12:M13"/>
    <mergeCell ref="N12:N13"/>
    <mergeCell ref="O12:O13"/>
    <mergeCell ref="I12:I13"/>
    <mergeCell ref="J12:J13"/>
    <mergeCell ref="K12:K13"/>
    <mergeCell ref="A4:A7"/>
    <mergeCell ref="B8:O8"/>
    <mergeCell ref="A9:A11"/>
    <mergeCell ref="B9:B11"/>
    <mergeCell ref="C9:G9"/>
    <mergeCell ref="H9:L9"/>
    <mergeCell ref="M9:M10"/>
    <mergeCell ref="N9:N10"/>
    <mergeCell ref="C10:D10"/>
    <mergeCell ref="E10:F10"/>
    <mergeCell ref="G10:G11"/>
    <mergeCell ref="H10:I10"/>
    <mergeCell ref="J10:K10"/>
    <mergeCell ref="L10:L11"/>
    <mergeCell ref="O10:O11"/>
    <mergeCell ref="A14:A15"/>
    <mergeCell ref="B14:B15"/>
    <mergeCell ref="C14:C15"/>
    <mergeCell ref="D14:D15"/>
    <mergeCell ref="E14:E15"/>
    <mergeCell ref="F14:F15"/>
    <mergeCell ref="F12:F13"/>
    <mergeCell ref="G12:G13"/>
    <mergeCell ref="H12:H13"/>
    <mergeCell ref="A12:A13"/>
    <mergeCell ref="B12:B13"/>
    <mergeCell ref="C12:C13"/>
    <mergeCell ref="D12:D13"/>
    <mergeCell ref="E12:E13"/>
    <mergeCell ref="H16:H17"/>
    <mergeCell ref="M14:M15"/>
    <mergeCell ref="N14:N15"/>
    <mergeCell ref="O14:O15"/>
    <mergeCell ref="A16:A17"/>
    <mergeCell ref="B16:B17"/>
    <mergeCell ref="C16:C17"/>
    <mergeCell ref="D16:D17"/>
    <mergeCell ref="E16:E17"/>
    <mergeCell ref="F16:F17"/>
    <mergeCell ref="G16:G17"/>
    <mergeCell ref="G14:G15"/>
    <mergeCell ref="H14:H15"/>
    <mergeCell ref="I14:I15"/>
    <mergeCell ref="J14:J15"/>
    <mergeCell ref="K14:K15"/>
    <mergeCell ref="L14:L15"/>
    <mergeCell ref="N16:N17"/>
    <mergeCell ref="O16:O17"/>
    <mergeCell ref="I16:I17"/>
    <mergeCell ref="J16:J17"/>
    <mergeCell ref="K16:K17"/>
    <mergeCell ref="L16:L17"/>
    <mergeCell ref="M16:M17"/>
    <mergeCell ref="O18:O19"/>
    <mergeCell ref="A20:A21"/>
    <mergeCell ref="B20:B21"/>
    <mergeCell ref="C20:C21"/>
    <mergeCell ref="D20:D21"/>
    <mergeCell ref="E20:E21"/>
    <mergeCell ref="F20:F21"/>
    <mergeCell ref="G20:G21"/>
    <mergeCell ref="H20:H21"/>
    <mergeCell ref="I20:I21"/>
    <mergeCell ref="I18:I19"/>
    <mergeCell ref="J18:J19"/>
    <mergeCell ref="K18:K19"/>
    <mergeCell ref="L18:L19"/>
    <mergeCell ref="M18:M19"/>
    <mergeCell ref="N18:N19"/>
    <mergeCell ref="A18:A19"/>
    <mergeCell ref="B18:B19"/>
    <mergeCell ref="C18:C19"/>
    <mergeCell ref="D18:D19"/>
    <mergeCell ref="E18:E19"/>
    <mergeCell ref="F18:F19"/>
    <mergeCell ref="G18:G19"/>
    <mergeCell ref="H18:H19"/>
    <mergeCell ref="F22:F23"/>
    <mergeCell ref="N24:N25"/>
    <mergeCell ref="O24:O25"/>
    <mergeCell ref="J20:J21"/>
    <mergeCell ref="K20:K21"/>
    <mergeCell ref="L20:L21"/>
    <mergeCell ref="M20:M21"/>
    <mergeCell ref="N20:N21"/>
    <mergeCell ref="O20:O21"/>
    <mergeCell ref="I24:I25"/>
    <mergeCell ref="J24:J25"/>
    <mergeCell ref="K24:K25"/>
    <mergeCell ref="L24:L25"/>
    <mergeCell ref="M24:M25"/>
    <mergeCell ref="G26:G27"/>
    <mergeCell ref="H26:H27"/>
    <mergeCell ref="H24:H25"/>
    <mergeCell ref="M22:M23"/>
    <mergeCell ref="N22:N23"/>
    <mergeCell ref="O22:O23"/>
    <mergeCell ref="A24:A25"/>
    <mergeCell ref="B24:B25"/>
    <mergeCell ref="C24:C25"/>
    <mergeCell ref="D24:D25"/>
    <mergeCell ref="E24:E25"/>
    <mergeCell ref="F24:F25"/>
    <mergeCell ref="G24:G25"/>
    <mergeCell ref="G22:G23"/>
    <mergeCell ref="H22:H23"/>
    <mergeCell ref="I22:I23"/>
    <mergeCell ref="J22:J23"/>
    <mergeCell ref="K22:K23"/>
    <mergeCell ref="L22:L23"/>
    <mergeCell ref="A22:A23"/>
    <mergeCell ref="B22:B23"/>
    <mergeCell ref="C22:C23"/>
    <mergeCell ref="D22:D23"/>
    <mergeCell ref="E22:E23"/>
    <mergeCell ref="J28:J29"/>
    <mergeCell ref="K28:K29"/>
    <mergeCell ref="L28:L29"/>
    <mergeCell ref="M28:M29"/>
    <mergeCell ref="N28:N29"/>
    <mergeCell ref="O28:O29"/>
    <mergeCell ref="O26:O27"/>
    <mergeCell ref="A28:A29"/>
    <mergeCell ref="B28:B29"/>
    <mergeCell ref="C28:C29"/>
    <mergeCell ref="D28:D29"/>
    <mergeCell ref="E28:E29"/>
    <mergeCell ref="F28:F29"/>
    <mergeCell ref="G28:G29"/>
    <mergeCell ref="H28:H29"/>
    <mergeCell ref="I28:I29"/>
    <mergeCell ref="I26:I27"/>
    <mergeCell ref="J26:J27"/>
    <mergeCell ref="K26:K27"/>
    <mergeCell ref="L26:L27"/>
    <mergeCell ref="M26:M27"/>
    <mergeCell ref="N26:N27"/>
    <mergeCell ref="A26:A27"/>
    <mergeCell ref="B26:B27"/>
    <mergeCell ref="C26:C27"/>
    <mergeCell ref="D26:D27"/>
    <mergeCell ref="E26:E27"/>
    <mergeCell ref="F26:F27"/>
    <mergeCell ref="A32:A33"/>
    <mergeCell ref="B32:B33"/>
    <mergeCell ref="C32:C33"/>
    <mergeCell ref="D32:D33"/>
    <mergeCell ref="E32:E33"/>
    <mergeCell ref="F32:F33"/>
    <mergeCell ref="G32:G33"/>
    <mergeCell ref="G30:G31"/>
    <mergeCell ref="H30:H31"/>
    <mergeCell ref="A30:A31"/>
    <mergeCell ref="B30:B31"/>
    <mergeCell ref="C30:C31"/>
    <mergeCell ref="D30:D31"/>
    <mergeCell ref="E30:E31"/>
    <mergeCell ref="F30:F31"/>
    <mergeCell ref="D34:D35"/>
    <mergeCell ref="E34:E35"/>
    <mergeCell ref="F34:F35"/>
    <mergeCell ref="G34:G35"/>
    <mergeCell ref="H34:H35"/>
    <mergeCell ref="H32:H33"/>
    <mergeCell ref="M30:M31"/>
    <mergeCell ref="N30:N31"/>
    <mergeCell ref="O30:O31"/>
    <mergeCell ref="I30:I31"/>
    <mergeCell ref="J30:J31"/>
    <mergeCell ref="K30:K31"/>
    <mergeCell ref="L30:L31"/>
    <mergeCell ref="N32:N33"/>
    <mergeCell ref="O32:O33"/>
    <mergeCell ref="I32:I33"/>
    <mergeCell ref="J32:J33"/>
    <mergeCell ref="K32:K33"/>
    <mergeCell ref="L32:L33"/>
    <mergeCell ref="M32:M33"/>
    <mergeCell ref="O34:O35"/>
    <mergeCell ref="I34:I35"/>
    <mergeCell ref="J34:J35"/>
    <mergeCell ref="K34:K35"/>
    <mergeCell ref="J36:J37"/>
    <mergeCell ref="K36:K37"/>
    <mergeCell ref="L36:L37"/>
    <mergeCell ref="M36:M37"/>
    <mergeCell ref="F38:F39"/>
    <mergeCell ref="N40:N41"/>
    <mergeCell ref="O40:O41"/>
    <mergeCell ref="N36:N37"/>
    <mergeCell ref="O36:O37"/>
    <mergeCell ref="O38:O39"/>
    <mergeCell ref="M40:M41"/>
    <mergeCell ref="A36:A37"/>
    <mergeCell ref="B36:B37"/>
    <mergeCell ref="C36:C37"/>
    <mergeCell ref="D36:D37"/>
    <mergeCell ref="E36:E37"/>
    <mergeCell ref="F36:F37"/>
    <mergeCell ref="G36:G37"/>
    <mergeCell ref="H36:H37"/>
    <mergeCell ref="I36:I37"/>
    <mergeCell ref="L34:L35"/>
    <mergeCell ref="M34:M35"/>
    <mergeCell ref="N34:N35"/>
    <mergeCell ref="A34:A35"/>
    <mergeCell ref="B34:B35"/>
    <mergeCell ref="C34:C35"/>
    <mergeCell ref="G42:G43"/>
    <mergeCell ref="H42:H43"/>
    <mergeCell ref="H40:H41"/>
    <mergeCell ref="M38:M39"/>
    <mergeCell ref="N38:N39"/>
    <mergeCell ref="A40:A41"/>
    <mergeCell ref="B40:B41"/>
    <mergeCell ref="C40:C41"/>
    <mergeCell ref="D40:D41"/>
    <mergeCell ref="E40:E41"/>
    <mergeCell ref="F40:F41"/>
    <mergeCell ref="G40:G41"/>
    <mergeCell ref="G38:G39"/>
    <mergeCell ref="H38:H39"/>
    <mergeCell ref="I38:I39"/>
    <mergeCell ref="J38:J39"/>
    <mergeCell ref="K38:K39"/>
    <mergeCell ref="L38:L39"/>
    <mergeCell ref="A38:A39"/>
    <mergeCell ref="B38:B39"/>
    <mergeCell ref="C38:C39"/>
    <mergeCell ref="D38:D39"/>
    <mergeCell ref="E38:E39"/>
    <mergeCell ref="I40:I41"/>
    <mergeCell ref="J40:J41"/>
    <mergeCell ref="K40:K41"/>
    <mergeCell ref="L40:L41"/>
    <mergeCell ref="J44:J45"/>
    <mergeCell ref="K44:K45"/>
    <mergeCell ref="L44:L45"/>
    <mergeCell ref="M44:M45"/>
    <mergeCell ref="N44:N45"/>
    <mergeCell ref="O44:O45"/>
    <mergeCell ref="O42:O43"/>
    <mergeCell ref="A44:A45"/>
    <mergeCell ref="B44:B45"/>
    <mergeCell ref="C44:C45"/>
    <mergeCell ref="D44:D45"/>
    <mergeCell ref="E44:E45"/>
    <mergeCell ref="F44:F45"/>
    <mergeCell ref="G44:G45"/>
    <mergeCell ref="H44:H45"/>
    <mergeCell ref="I44:I45"/>
    <mergeCell ref="I42:I43"/>
    <mergeCell ref="J42:J43"/>
    <mergeCell ref="K42:K43"/>
    <mergeCell ref="L42:L43"/>
    <mergeCell ref="M42:M43"/>
    <mergeCell ref="N42:N43"/>
    <mergeCell ref="A42:A43"/>
    <mergeCell ref="B42:B43"/>
    <mergeCell ref="C42:C43"/>
    <mergeCell ref="D42:D43"/>
    <mergeCell ref="E42:E43"/>
    <mergeCell ref="F42:F43"/>
    <mergeCell ref="A48:A49"/>
    <mergeCell ref="B48:B49"/>
    <mergeCell ref="C48:C49"/>
    <mergeCell ref="D48:D49"/>
    <mergeCell ref="E48:E49"/>
    <mergeCell ref="F48:F49"/>
    <mergeCell ref="G48:G49"/>
    <mergeCell ref="G46:G47"/>
    <mergeCell ref="H46:H47"/>
    <mergeCell ref="A46:A47"/>
    <mergeCell ref="B46:B47"/>
    <mergeCell ref="C46:C47"/>
    <mergeCell ref="D46:D47"/>
    <mergeCell ref="E46:E47"/>
    <mergeCell ref="F46:F47"/>
    <mergeCell ref="D50:D51"/>
    <mergeCell ref="E50:E51"/>
    <mergeCell ref="F50:F51"/>
    <mergeCell ref="G50:G51"/>
    <mergeCell ref="H50:H51"/>
    <mergeCell ref="H48:H49"/>
    <mergeCell ref="M46:M47"/>
    <mergeCell ref="N46:N47"/>
    <mergeCell ref="O46:O47"/>
    <mergeCell ref="I46:I47"/>
    <mergeCell ref="J46:J47"/>
    <mergeCell ref="K46:K47"/>
    <mergeCell ref="L46:L47"/>
    <mergeCell ref="N48:N49"/>
    <mergeCell ref="O48:O49"/>
    <mergeCell ref="I48:I49"/>
    <mergeCell ref="J48:J49"/>
    <mergeCell ref="K48:K49"/>
    <mergeCell ref="L48:L49"/>
    <mergeCell ref="M48:M49"/>
    <mergeCell ref="O50:O51"/>
    <mergeCell ref="I50:I51"/>
    <mergeCell ref="J50:J51"/>
    <mergeCell ref="K50:K51"/>
    <mergeCell ref="J52:J53"/>
    <mergeCell ref="K52:K53"/>
    <mergeCell ref="L52:L53"/>
    <mergeCell ref="M52:M53"/>
    <mergeCell ref="F54:F55"/>
    <mergeCell ref="N56:N57"/>
    <mergeCell ref="O56:O57"/>
    <mergeCell ref="N52:N53"/>
    <mergeCell ref="O52:O53"/>
    <mergeCell ref="O54:O55"/>
    <mergeCell ref="M56:M57"/>
    <mergeCell ref="A52:A53"/>
    <mergeCell ref="B52:B53"/>
    <mergeCell ref="C52:C53"/>
    <mergeCell ref="D52:D53"/>
    <mergeCell ref="E52:E53"/>
    <mergeCell ref="F52:F53"/>
    <mergeCell ref="G52:G53"/>
    <mergeCell ref="H52:H53"/>
    <mergeCell ref="I52:I53"/>
    <mergeCell ref="L50:L51"/>
    <mergeCell ref="M50:M51"/>
    <mergeCell ref="N50:N51"/>
    <mergeCell ref="A50:A51"/>
    <mergeCell ref="B50:B51"/>
    <mergeCell ref="C50:C51"/>
    <mergeCell ref="G58:G59"/>
    <mergeCell ref="H58:H59"/>
    <mergeCell ref="H56:H57"/>
    <mergeCell ref="M54:M55"/>
    <mergeCell ref="N54:N55"/>
    <mergeCell ref="A56:A57"/>
    <mergeCell ref="B56:B57"/>
    <mergeCell ref="C56:C57"/>
    <mergeCell ref="D56:D57"/>
    <mergeCell ref="E56:E57"/>
    <mergeCell ref="F56:F57"/>
    <mergeCell ref="G56:G57"/>
    <mergeCell ref="G54:G55"/>
    <mergeCell ref="H54:H55"/>
    <mergeCell ref="I54:I55"/>
    <mergeCell ref="J54:J55"/>
    <mergeCell ref="K54:K55"/>
    <mergeCell ref="L54:L55"/>
    <mergeCell ref="A54:A55"/>
    <mergeCell ref="B54:B55"/>
    <mergeCell ref="C54:C55"/>
    <mergeCell ref="D54:D55"/>
    <mergeCell ref="E54:E55"/>
    <mergeCell ref="I56:I57"/>
    <mergeCell ref="J56:J57"/>
    <mergeCell ref="K56:K57"/>
    <mergeCell ref="L56:L57"/>
    <mergeCell ref="J60:J61"/>
    <mergeCell ref="K60:K61"/>
    <mergeCell ref="L60:L61"/>
    <mergeCell ref="M60:M61"/>
    <mergeCell ref="N60:N61"/>
    <mergeCell ref="O60:O61"/>
    <mergeCell ref="O58:O59"/>
    <mergeCell ref="A60:A61"/>
    <mergeCell ref="B60:B61"/>
    <mergeCell ref="C60:C61"/>
    <mergeCell ref="D60:D61"/>
    <mergeCell ref="E60:E61"/>
    <mergeCell ref="F60:F61"/>
    <mergeCell ref="G60:G61"/>
    <mergeCell ref="H60:H61"/>
    <mergeCell ref="I60:I61"/>
    <mergeCell ref="I58:I59"/>
    <mergeCell ref="J58:J59"/>
    <mergeCell ref="K58:K59"/>
    <mergeCell ref="L58:L59"/>
    <mergeCell ref="M58:M59"/>
    <mergeCell ref="N58:N59"/>
    <mergeCell ref="A58:A59"/>
    <mergeCell ref="B58:B59"/>
    <mergeCell ref="C58:C59"/>
    <mergeCell ref="D58:D59"/>
    <mergeCell ref="E58:E59"/>
    <mergeCell ref="F58:F59"/>
    <mergeCell ref="A64:A65"/>
    <mergeCell ref="B64:B65"/>
    <mergeCell ref="C64:C65"/>
    <mergeCell ref="D64:D65"/>
    <mergeCell ref="E64:E65"/>
    <mergeCell ref="F64:F65"/>
    <mergeCell ref="G64:G65"/>
    <mergeCell ref="G62:G63"/>
    <mergeCell ref="H62:H63"/>
    <mergeCell ref="A62:A63"/>
    <mergeCell ref="B62:B63"/>
    <mergeCell ref="C62:C63"/>
    <mergeCell ref="D62:D63"/>
    <mergeCell ref="E62:E63"/>
    <mergeCell ref="F62:F63"/>
    <mergeCell ref="D66:D67"/>
    <mergeCell ref="E66:E67"/>
    <mergeCell ref="F66:F67"/>
    <mergeCell ref="G66:G67"/>
    <mergeCell ref="H66:H67"/>
    <mergeCell ref="H64:H65"/>
    <mergeCell ref="M62:M63"/>
    <mergeCell ref="N62:N63"/>
    <mergeCell ref="O62:O63"/>
    <mergeCell ref="I62:I63"/>
    <mergeCell ref="J62:J63"/>
    <mergeCell ref="K62:K63"/>
    <mergeCell ref="L62:L63"/>
    <mergeCell ref="N64:N65"/>
    <mergeCell ref="O64:O65"/>
    <mergeCell ref="I64:I65"/>
    <mergeCell ref="J64:J65"/>
    <mergeCell ref="K64:K65"/>
    <mergeCell ref="L64:L65"/>
    <mergeCell ref="M64:M65"/>
    <mergeCell ref="O66:O67"/>
    <mergeCell ref="I66:I67"/>
    <mergeCell ref="J66:J67"/>
    <mergeCell ref="K66:K67"/>
    <mergeCell ref="J68:J69"/>
    <mergeCell ref="K68:K69"/>
    <mergeCell ref="L68:L69"/>
    <mergeCell ref="M68:M69"/>
    <mergeCell ref="F70:F71"/>
    <mergeCell ref="N72:N73"/>
    <mergeCell ref="O72:O73"/>
    <mergeCell ref="N68:N69"/>
    <mergeCell ref="O68:O69"/>
    <mergeCell ref="O70:O71"/>
    <mergeCell ref="M72:M73"/>
    <mergeCell ref="A68:A69"/>
    <mergeCell ref="B68:B69"/>
    <mergeCell ref="C68:C69"/>
    <mergeCell ref="D68:D69"/>
    <mergeCell ref="E68:E69"/>
    <mergeCell ref="F68:F69"/>
    <mergeCell ref="G68:G69"/>
    <mergeCell ref="H68:H69"/>
    <mergeCell ref="I68:I69"/>
    <mergeCell ref="L66:L67"/>
    <mergeCell ref="M66:M67"/>
    <mergeCell ref="N66:N67"/>
    <mergeCell ref="A66:A67"/>
    <mergeCell ref="B66:B67"/>
    <mergeCell ref="C66:C67"/>
    <mergeCell ref="G74:G75"/>
    <mergeCell ref="H74:H75"/>
    <mergeCell ref="H72:H73"/>
    <mergeCell ref="M70:M71"/>
    <mergeCell ref="N70:N71"/>
    <mergeCell ref="A72:A73"/>
    <mergeCell ref="B72:B73"/>
    <mergeCell ref="C72:C73"/>
    <mergeCell ref="D72:D73"/>
    <mergeCell ref="E72:E73"/>
    <mergeCell ref="F72:F73"/>
    <mergeCell ref="G72:G73"/>
    <mergeCell ref="G70:G71"/>
    <mergeCell ref="H70:H71"/>
    <mergeCell ref="I70:I71"/>
    <mergeCell ref="J70:J71"/>
    <mergeCell ref="K70:K71"/>
    <mergeCell ref="L70:L71"/>
    <mergeCell ref="A70:A71"/>
    <mergeCell ref="B70:B71"/>
    <mergeCell ref="C70:C71"/>
    <mergeCell ref="D70:D71"/>
    <mergeCell ref="E70:E71"/>
    <mergeCell ref="I72:I73"/>
    <mergeCell ref="J72:J73"/>
    <mergeCell ref="K72:K73"/>
    <mergeCell ref="L72:L73"/>
    <mergeCell ref="J76:J77"/>
    <mergeCell ref="K76:K77"/>
    <mergeCell ref="L76:L77"/>
    <mergeCell ref="M76:M77"/>
    <mergeCell ref="N76:N77"/>
    <mergeCell ref="O76:O77"/>
    <mergeCell ref="O74:O75"/>
    <mergeCell ref="A76:A77"/>
    <mergeCell ref="B76:B77"/>
    <mergeCell ref="C76:C77"/>
    <mergeCell ref="D76:D77"/>
    <mergeCell ref="E76:E77"/>
    <mergeCell ref="F76:F77"/>
    <mergeCell ref="G76:G77"/>
    <mergeCell ref="H76:H77"/>
    <mergeCell ref="I76:I77"/>
    <mergeCell ref="I74:I75"/>
    <mergeCell ref="J74:J75"/>
    <mergeCell ref="K74:K75"/>
    <mergeCell ref="L74:L75"/>
    <mergeCell ref="M74:M75"/>
    <mergeCell ref="N74:N75"/>
    <mergeCell ref="A74:A75"/>
    <mergeCell ref="B74:B75"/>
    <mergeCell ref="C74:C75"/>
    <mergeCell ref="D74:D75"/>
    <mergeCell ref="E74:E75"/>
    <mergeCell ref="F74:F75"/>
    <mergeCell ref="A80:A81"/>
    <mergeCell ref="B80:B81"/>
    <mergeCell ref="C80:C81"/>
    <mergeCell ref="D80:D81"/>
    <mergeCell ref="E80:E81"/>
    <mergeCell ref="F80:F81"/>
    <mergeCell ref="G80:G81"/>
    <mergeCell ref="G78:G79"/>
    <mergeCell ref="H78:H79"/>
    <mergeCell ref="A78:A79"/>
    <mergeCell ref="B78:B79"/>
    <mergeCell ref="C78:C79"/>
    <mergeCell ref="D78:D79"/>
    <mergeCell ref="E78:E79"/>
    <mergeCell ref="F78:F79"/>
    <mergeCell ref="D82:D83"/>
    <mergeCell ref="E82:E83"/>
    <mergeCell ref="F82:F83"/>
    <mergeCell ref="G82:G83"/>
    <mergeCell ref="H82:H83"/>
    <mergeCell ref="H80:H81"/>
    <mergeCell ref="M78:M79"/>
    <mergeCell ref="N78:N79"/>
    <mergeCell ref="O78:O79"/>
    <mergeCell ref="I78:I79"/>
    <mergeCell ref="J78:J79"/>
    <mergeCell ref="K78:K79"/>
    <mergeCell ref="L78:L79"/>
    <mergeCell ref="N80:N81"/>
    <mergeCell ref="O80:O81"/>
    <mergeCell ref="I80:I81"/>
    <mergeCell ref="J80:J81"/>
    <mergeCell ref="K80:K81"/>
    <mergeCell ref="L80:L81"/>
    <mergeCell ref="M80:M81"/>
    <mergeCell ref="O82:O83"/>
    <mergeCell ref="I82:I83"/>
    <mergeCell ref="J82:J83"/>
    <mergeCell ref="K82:K83"/>
    <mergeCell ref="J84:J85"/>
    <mergeCell ref="K84:K85"/>
    <mergeCell ref="L84:L85"/>
    <mergeCell ref="M84:M85"/>
    <mergeCell ref="F86:F87"/>
    <mergeCell ref="N88:N89"/>
    <mergeCell ref="O88:O89"/>
    <mergeCell ref="N84:N85"/>
    <mergeCell ref="O84:O85"/>
    <mergeCell ref="O86:O87"/>
    <mergeCell ref="M88:M89"/>
    <mergeCell ref="A84:A85"/>
    <mergeCell ref="B84:B85"/>
    <mergeCell ref="C84:C85"/>
    <mergeCell ref="D84:D85"/>
    <mergeCell ref="E84:E85"/>
    <mergeCell ref="F84:F85"/>
    <mergeCell ref="G84:G85"/>
    <mergeCell ref="H84:H85"/>
    <mergeCell ref="I84:I85"/>
    <mergeCell ref="L82:L83"/>
    <mergeCell ref="M82:M83"/>
    <mergeCell ref="N82:N83"/>
    <mergeCell ref="A82:A83"/>
    <mergeCell ref="B82:B83"/>
    <mergeCell ref="C82:C83"/>
    <mergeCell ref="G90:G91"/>
    <mergeCell ref="H90:H91"/>
    <mergeCell ref="H88:H89"/>
    <mergeCell ref="M86:M87"/>
    <mergeCell ref="N86:N87"/>
    <mergeCell ref="A88:A89"/>
    <mergeCell ref="B88:B89"/>
    <mergeCell ref="C88:C89"/>
    <mergeCell ref="D88:D89"/>
    <mergeCell ref="E88:E89"/>
    <mergeCell ref="F88:F89"/>
    <mergeCell ref="G88:G89"/>
    <mergeCell ref="G86:G87"/>
    <mergeCell ref="H86:H87"/>
    <mergeCell ref="I86:I87"/>
    <mergeCell ref="J86:J87"/>
    <mergeCell ref="K86:K87"/>
    <mergeCell ref="L86:L87"/>
    <mergeCell ref="A86:A87"/>
    <mergeCell ref="B86:B87"/>
    <mergeCell ref="C86:C87"/>
    <mergeCell ref="D86:D87"/>
    <mergeCell ref="E86:E87"/>
    <mergeCell ref="I88:I89"/>
    <mergeCell ref="J88:J89"/>
    <mergeCell ref="K88:K89"/>
    <mergeCell ref="L88:L89"/>
    <mergeCell ref="J92:J93"/>
    <mergeCell ref="K92:K93"/>
    <mergeCell ref="L92:L93"/>
    <mergeCell ref="M92:M93"/>
    <mergeCell ref="N92:N93"/>
    <mergeCell ref="O92:O93"/>
    <mergeCell ref="O90:O91"/>
    <mergeCell ref="A92:A93"/>
    <mergeCell ref="B92:B93"/>
    <mergeCell ref="C92:C93"/>
    <mergeCell ref="D92:D93"/>
    <mergeCell ref="E92:E93"/>
    <mergeCell ref="F92:F93"/>
    <mergeCell ref="G92:G93"/>
    <mergeCell ref="H92:H93"/>
    <mergeCell ref="I92:I93"/>
    <mergeCell ref="I90:I91"/>
    <mergeCell ref="J90:J91"/>
    <mergeCell ref="K90:K91"/>
    <mergeCell ref="L90:L91"/>
    <mergeCell ref="M90:M91"/>
    <mergeCell ref="N90:N91"/>
    <mergeCell ref="A90:A91"/>
    <mergeCell ref="B90:B91"/>
    <mergeCell ref="C90:C91"/>
    <mergeCell ref="D90:D91"/>
    <mergeCell ref="E90:E91"/>
    <mergeCell ref="F90:F91"/>
    <mergeCell ref="A96:A97"/>
    <mergeCell ref="B96:B97"/>
    <mergeCell ref="C96:C97"/>
    <mergeCell ref="D96:D97"/>
    <mergeCell ref="E96:E97"/>
    <mergeCell ref="F96:F97"/>
    <mergeCell ref="G96:G97"/>
    <mergeCell ref="G94:G95"/>
    <mergeCell ref="H94:H95"/>
    <mergeCell ref="A94:A95"/>
    <mergeCell ref="B94:B95"/>
    <mergeCell ref="C94:C95"/>
    <mergeCell ref="D94:D95"/>
    <mergeCell ref="E94:E95"/>
    <mergeCell ref="F94:F95"/>
    <mergeCell ref="D98:D99"/>
    <mergeCell ref="E98:E99"/>
    <mergeCell ref="F98:F99"/>
    <mergeCell ref="G98:G99"/>
    <mergeCell ref="H98:H99"/>
    <mergeCell ref="H96:H97"/>
    <mergeCell ref="M94:M95"/>
    <mergeCell ref="N94:N95"/>
    <mergeCell ref="O94:O95"/>
    <mergeCell ref="I94:I95"/>
    <mergeCell ref="J94:J95"/>
    <mergeCell ref="K94:K95"/>
    <mergeCell ref="L94:L95"/>
    <mergeCell ref="N96:N97"/>
    <mergeCell ref="O96:O97"/>
    <mergeCell ref="I96:I97"/>
    <mergeCell ref="J96:J97"/>
    <mergeCell ref="K96:K97"/>
    <mergeCell ref="L96:L97"/>
    <mergeCell ref="M96:M97"/>
    <mergeCell ref="O98:O99"/>
    <mergeCell ref="I98:I99"/>
    <mergeCell ref="J98:J99"/>
    <mergeCell ref="K98:K99"/>
    <mergeCell ref="J100:J101"/>
    <mergeCell ref="K100:K101"/>
    <mergeCell ref="L100:L101"/>
    <mergeCell ref="M100:M101"/>
    <mergeCell ref="F102:F103"/>
    <mergeCell ref="N104:N105"/>
    <mergeCell ref="O104:O105"/>
    <mergeCell ref="N100:N101"/>
    <mergeCell ref="O100:O101"/>
    <mergeCell ref="O102:O103"/>
    <mergeCell ref="M104:M105"/>
    <mergeCell ref="A100:A101"/>
    <mergeCell ref="B100:B101"/>
    <mergeCell ref="C100:C101"/>
    <mergeCell ref="D100:D101"/>
    <mergeCell ref="E100:E101"/>
    <mergeCell ref="F100:F101"/>
    <mergeCell ref="G100:G101"/>
    <mergeCell ref="H100:H101"/>
    <mergeCell ref="I100:I101"/>
    <mergeCell ref="L98:L99"/>
    <mergeCell ref="M98:M99"/>
    <mergeCell ref="N98:N99"/>
    <mergeCell ref="A98:A99"/>
    <mergeCell ref="B98:B99"/>
    <mergeCell ref="C98:C99"/>
    <mergeCell ref="G106:G107"/>
    <mergeCell ref="H106:H107"/>
    <mergeCell ref="H104:H105"/>
    <mergeCell ref="M102:M103"/>
    <mergeCell ref="N102:N103"/>
    <mergeCell ref="A104:A105"/>
    <mergeCell ref="B104:B105"/>
    <mergeCell ref="C104:C105"/>
    <mergeCell ref="D104:D105"/>
    <mergeCell ref="E104:E105"/>
    <mergeCell ref="F104:F105"/>
    <mergeCell ref="G104:G105"/>
    <mergeCell ref="G102:G103"/>
    <mergeCell ref="H102:H103"/>
    <mergeCell ref="I102:I103"/>
    <mergeCell ref="J102:J103"/>
    <mergeCell ref="K102:K103"/>
    <mergeCell ref="L102:L103"/>
    <mergeCell ref="A102:A103"/>
    <mergeCell ref="B102:B103"/>
    <mergeCell ref="C102:C103"/>
    <mergeCell ref="D102:D103"/>
    <mergeCell ref="E102:E103"/>
    <mergeCell ref="I104:I105"/>
    <mergeCell ref="J104:J105"/>
    <mergeCell ref="K104:K105"/>
    <mergeCell ref="L104:L105"/>
    <mergeCell ref="O106:O107"/>
    <mergeCell ref="A108:A109"/>
    <mergeCell ref="B108:B109"/>
    <mergeCell ref="C108:C109"/>
    <mergeCell ref="D108:D109"/>
    <mergeCell ref="E108:E109"/>
    <mergeCell ref="F108:F109"/>
    <mergeCell ref="G108:G109"/>
    <mergeCell ref="H108:H109"/>
    <mergeCell ref="I108:I109"/>
    <mergeCell ref="I106:I107"/>
    <mergeCell ref="J106:J107"/>
    <mergeCell ref="K106:K107"/>
    <mergeCell ref="L106:L107"/>
    <mergeCell ref="M106:M107"/>
    <mergeCell ref="N106:N107"/>
    <mergeCell ref="A106:A107"/>
    <mergeCell ref="B106:B107"/>
    <mergeCell ref="C106:C107"/>
    <mergeCell ref="D106:D107"/>
    <mergeCell ref="E106:E107"/>
    <mergeCell ref="F106:F107"/>
    <mergeCell ref="J108:J109"/>
    <mergeCell ref="K108:K109"/>
    <mergeCell ref="L108:L109"/>
    <mergeCell ref="M108:M109"/>
    <mergeCell ref="A119:A120"/>
    <mergeCell ref="M110:M111"/>
    <mergeCell ref="N110:N111"/>
    <mergeCell ref="O110:O111"/>
    <mergeCell ref="A113:A114"/>
    <mergeCell ref="A115:A116"/>
    <mergeCell ref="A117:A118"/>
    <mergeCell ref="G110:G111"/>
    <mergeCell ref="H110:H111"/>
    <mergeCell ref="I110:I111"/>
    <mergeCell ref="J110:J111"/>
    <mergeCell ref="K110:K111"/>
    <mergeCell ref="L110:L111"/>
    <mergeCell ref="A110:A111"/>
    <mergeCell ref="B110:B111"/>
    <mergeCell ref="C110:C111"/>
    <mergeCell ref="D110:D111"/>
    <mergeCell ref="E110:E111"/>
    <mergeCell ref="F110:F111"/>
    <mergeCell ref="N108:N109"/>
    <mergeCell ref="O108:O109"/>
  </mergeCells>
  <phoneticPr fontId="2"/>
  <printOptions horizontalCentered="1"/>
  <pageMargins left="0.51181102362204722" right="0.19685039370078741" top="0.59055118110236227" bottom="0.39370078740157483" header="0.47244094488188981" footer="0.15748031496062992"/>
  <pageSetup paperSize="9" scale="50" orientation="portrait" r:id="rId1"/>
  <headerFooter alignWithMargins="0"/>
  <rowBreaks count="1" manualBreakCount="1">
    <brk id="112" max="12"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workbookViewId="0"/>
  </sheetViews>
  <sheetFormatPr defaultColWidth="9" defaultRowHeight="10.5" x14ac:dyDescent="0.15"/>
  <cols>
    <col min="1" max="2" width="11.625" style="17" customWidth="1"/>
    <col min="3" max="3" width="11.625" style="18" customWidth="1"/>
    <col min="4" max="4" width="11.625" style="17" customWidth="1"/>
    <col min="5" max="5" width="11.625" style="18" customWidth="1"/>
    <col min="6" max="11" width="11.625" style="17" customWidth="1"/>
    <col min="12" max="16384" width="9" style="17"/>
  </cols>
  <sheetData>
    <row r="1" spans="1:11" x14ac:dyDescent="0.15">
      <c r="A1" s="17" t="s">
        <v>27</v>
      </c>
    </row>
    <row r="2" spans="1:11" ht="11.25" thickBot="1" x14ac:dyDescent="0.2"/>
    <row r="3" spans="1:11" ht="13.5" customHeight="1" x14ac:dyDescent="0.15">
      <c r="A3" s="117" t="s">
        <v>28</v>
      </c>
      <c r="B3" s="120" t="s">
        <v>29</v>
      </c>
      <c r="C3" s="123" t="s">
        <v>30</v>
      </c>
      <c r="D3" s="124"/>
      <c r="E3" s="125" t="s">
        <v>31</v>
      </c>
      <c r="F3" s="126"/>
      <c r="G3" s="126"/>
      <c r="H3" s="126"/>
      <c r="I3" s="126"/>
      <c r="J3" s="126"/>
      <c r="K3" s="127"/>
    </row>
    <row r="4" spans="1:11" ht="13.5" customHeight="1" x14ac:dyDescent="0.15">
      <c r="A4" s="118"/>
      <c r="B4" s="121"/>
      <c r="C4" s="128" t="s">
        <v>32</v>
      </c>
      <c r="D4" s="129" t="s">
        <v>33</v>
      </c>
      <c r="E4" s="131" t="s">
        <v>34</v>
      </c>
      <c r="F4" s="19" t="s">
        <v>35</v>
      </c>
      <c r="G4" s="133" t="s">
        <v>36</v>
      </c>
      <c r="H4" s="19" t="s">
        <v>37</v>
      </c>
      <c r="I4" s="133" t="s">
        <v>36</v>
      </c>
      <c r="J4" s="20" t="s">
        <v>38</v>
      </c>
      <c r="K4" s="21" t="s">
        <v>39</v>
      </c>
    </row>
    <row r="5" spans="1:11" ht="14.25" customHeight="1" thickBot="1" x14ac:dyDescent="0.2">
      <c r="A5" s="119"/>
      <c r="B5" s="122"/>
      <c r="C5" s="122"/>
      <c r="D5" s="130"/>
      <c r="E5" s="132"/>
      <c r="F5" s="22" t="s">
        <v>40</v>
      </c>
      <c r="G5" s="134"/>
      <c r="H5" s="22" t="s">
        <v>41</v>
      </c>
      <c r="I5" s="134"/>
      <c r="J5" s="23" t="s">
        <v>42</v>
      </c>
      <c r="K5" s="24" t="s">
        <v>43</v>
      </c>
    </row>
    <row r="6" spans="1:11" ht="13.5" customHeight="1" thickTop="1" x14ac:dyDescent="0.15">
      <c r="A6" s="25"/>
      <c r="B6" s="26"/>
      <c r="C6" s="27"/>
      <c r="D6" s="28"/>
      <c r="E6" s="29"/>
      <c r="F6" s="28"/>
      <c r="G6" s="30"/>
      <c r="H6" s="28"/>
      <c r="I6" s="30"/>
      <c r="J6" s="31"/>
      <c r="K6" s="32"/>
    </row>
    <row r="7" spans="1:11" ht="13.5" customHeight="1" x14ac:dyDescent="0.15">
      <c r="A7" s="111" t="s">
        <v>44</v>
      </c>
      <c r="B7" s="114">
        <v>10000000</v>
      </c>
      <c r="C7" s="33">
        <v>42522</v>
      </c>
      <c r="D7" s="34">
        <v>2000000</v>
      </c>
      <c r="E7" s="35">
        <v>42551</v>
      </c>
      <c r="F7" s="34">
        <v>0</v>
      </c>
      <c r="G7" s="36"/>
      <c r="H7" s="34">
        <v>0</v>
      </c>
      <c r="I7" s="36"/>
      <c r="J7" s="37">
        <v>2000000</v>
      </c>
      <c r="K7" s="38">
        <f>SUM(F7,H7,J7)</f>
        <v>2000000</v>
      </c>
    </row>
    <row r="8" spans="1:11" ht="13.5" customHeight="1" x14ac:dyDescent="0.15">
      <c r="A8" s="112"/>
      <c r="B8" s="115"/>
      <c r="C8" s="33">
        <v>42552</v>
      </c>
      <c r="D8" s="34">
        <v>3000000</v>
      </c>
      <c r="E8" s="35">
        <v>42215</v>
      </c>
      <c r="F8" s="34">
        <v>100000</v>
      </c>
      <c r="G8" s="36" t="s">
        <v>45</v>
      </c>
      <c r="H8" s="34">
        <v>0</v>
      </c>
      <c r="I8" s="36"/>
      <c r="J8" s="37">
        <v>2900000</v>
      </c>
      <c r="K8" s="38">
        <f>SUM(F8,H8,J8)</f>
        <v>3000000</v>
      </c>
    </row>
    <row r="9" spans="1:11" ht="13.5" customHeight="1" x14ac:dyDescent="0.15">
      <c r="A9" s="112"/>
      <c r="B9" s="116"/>
      <c r="C9" s="33">
        <v>42614</v>
      </c>
      <c r="D9" s="34">
        <v>5000000</v>
      </c>
      <c r="E9" s="35">
        <v>42643</v>
      </c>
      <c r="F9" s="34">
        <v>0</v>
      </c>
      <c r="G9" s="36"/>
      <c r="H9" s="34">
        <v>0</v>
      </c>
      <c r="I9" s="36"/>
      <c r="J9" s="37">
        <v>5000000</v>
      </c>
      <c r="K9" s="38">
        <f>SUM(F9,H9,J9)</f>
        <v>5000000</v>
      </c>
    </row>
    <row r="10" spans="1:11" ht="13.5" customHeight="1" x14ac:dyDescent="0.15">
      <c r="A10" s="113"/>
      <c r="B10" s="39" t="s">
        <v>39</v>
      </c>
      <c r="C10" s="40"/>
      <c r="D10" s="41">
        <f>SUM(D7:D9)</f>
        <v>10000000</v>
      </c>
      <c r="E10" s="42"/>
      <c r="F10" s="41">
        <f>SUM(F7:F9)</f>
        <v>100000</v>
      </c>
      <c r="G10" s="43"/>
      <c r="H10" s="41">
        <f>SUM(H7:H9)</f>
        <v>0</v>
      </c>
      <c r="I10" s="43"/>
      <c r="J10" s="44">
        <f>SUM(J7:J9)</f>
        <v>9900000</v>
      </c>
      <c r="K10" s="45">
        <f>SUM(K7:K9)</f>
        <v>10000000</v>
      </c>
    </row>
    <row r="11" spans="1:11" ht="13.5" customHeight="1" x14ac:dyDescent="0.15">
      <c r="A11" s="46"/>
      <c r="B11" s="37"/>
      <c r="C11" s="47"/>
      <c r="D11" s="34"/>
      <c r="E11" s="48"/>
      <c r="F11" s="34"/>
      <c r="G11" s="36"/>
      <c r="H11" s="34"/>
      <c r="I11" s="36"/>
      <c r="J11" s="37"/>
      <c r="K11" s="38"/>
    </row>
    <row r="12" spans="1:11" ht="13.5" customHeight="1" x14ac:dyDescent="0.15">
      <c r="A12" s="46"/>
      <c r="B12" s="37"/>
      <c r="C12" s="47"/>
      <c r="D12" s="34"/>
      <c r="E12" s="48"/>
      <c r="F12" s="34"/>
      <c r="G12" s="36"/>
      <c r="H12" s="34"/>
      <c r="I12" s="36"/>
      <c r="J12" s="37"/>
      <c r="K12" s="38"/>
    </row>
    <row r="13" spans="1:11" ht="13.5" customHeight="1" x14ac:dyDescent="0.15">
      <c r="A13" s="46"/>
      <c r="B13" s="37"/>
      <c r="C13" s="47"/>
      <c r="D13" s="34"/>
      <c r="E13" s="48"/>
      <c r="F13" s="34"/>
      <c r="G13" s="36"/>
      <c r="H13" s="34"/>
      <c r="I13" s="36"/>
      <c r="J13" s="37"/>
      <c r="K13" s="38"/>
    </row>
    <row r="14" spans="1:11" ht="13.5" customHeight="1" x14ac:dyDescent="0.15">
      <c r="A14" s="46"/>
      <c r="B14" s="37"/>
      <c r="C14" s="47"/>
      <c r="D14" s="34"/>
      <c r="E14" s="48"/>
      <c r="F14" s="34"/>
      <c r="G14" s="36"/>
      <c r="H14" s="34"/>
      <c r="I14" s="36"/>
      <c r="J14" s="37"/>
      <c r="K14" s="38"/>
    </row>
    <row r="15" spans="1:11" ht="13.5" customHeight="1" x14ac:dyDescent="0.15">
      <c r="A15" s="46"/>
      <c r="B15" s="37"/>
      <c r="C15" s="47"/>
      <c r="D15" s="34"/>
      <c r="E15" s="48"/>
      <c r="F15" s="34"/>
      <c r="G15" s="36"/>
      <c r="H15" s="34"/>
      <c r="I15" s="36"/>
      <c r="J15" s="37"/>
      <c r="K15" s="38"/>
    </row>
    <row r="16" spans="1:11" ht="13.5" customHeight="1" x14ac:dyDescent="0.15">
      <c r="A16" s="46"/>
      <c r="B16" s="37"/>
      <c r="C16" s="47"/>
      <c r="D16" s="34"/>
      <c r="E16" s="48"/>
      <c r="F16" s="34"/>
      <c r="G16" s="36"/>
      <c r="H16" s="34"/>
      <c r="I16" s="36"/>
      <c r="J16" s="37"/>
      <c r="K16" s="38"/>
    </row>
    <row r="17" spans="1:11" ht="13.5" customHeight="1" x14ac:dyDescent="0.15">
      <c r="A17" s="46"/>
      <c r="B17" s="37"/>
      <c r="C17" s="47"/>
      <c r="D17" s="34"/>
      <c r="E17" s="48"/>
      <c r="F17" s="34"/>
      <c r="G17" s="36"/>
      <c r="H17" s="34"/>
      <c r="I17" s="36"/>
      <c r="J17" s="37"/>
      <c r="K17" s="38"/>
    </row>
    <row r="18" spans="1:11" ht="13.5" customHeight="1" x14ac:dyDescent="0.15">
      <c r="A18" s="46"/>
      <c r="B18" s="37"/>
      <c r="C18" s="47"/>
      <c r="D18" s="34"/>
      <c r="E18" s="48"/>
      <c r="F18" s="34"/>
      <c r="G18" s="36"/>
      <c r="H18" s="34"/>
      <c r="I18" s="36"/>
      <c r="J18" s="37"/>
      <c r="K18" s="38"/>
    </row>
    <row r="19" spans="1:11" ht="13.5" customHeight="1" x14ac:dyDescent="0.15">
      <c r="A19" s="46"/>
      <c r="B19" s="37"/>
      <c r="C19" s="47"/>
      <c r="D19" s="34"/>
      <c r="E19" s="48"/>
      <c r="F19" s="34"/>
      <c r="G19" s="36"/>
      <c r="H19" s="34"/>
      <c r="I19" s="36"/>
      <c r="J19" s="37"/>
      <c r="K19" s="38"/>
    </row>
    <row r="20" spans="1:11" ht="13.5" customHeight="1" x14ac:dyDescent="0.15">
      <c r="A20" s="46"/>
      <c r="B20" s="37"/>
      <c r="C20" s="47"/>
      <c r="D20" s="34"/>
      <c r="E20" s="48"/>
      <c r="F20" s="34"/>
      <c r="G20" s="36"/>
      <c r="H20" s="34"/>
      <c r="I20" s="36"/>
      <c r="J20" s="37"/>
      <c r="K20" s="38"/>
    </row>
    <row r="21" spans="1:11" ht="13.5" customHeight="1" x14ac:dyDescent="0.15">
      <c r="A21" s="46"/>
      <c r="B21" s="37"/>
      <c r="C21" s="47"/>
      <c r="D21" s="34"/>
      <c r="E21" s="48"/>
      <c r="F21" s="34"/>
      <c r="G21" s="36"/>
      <c r="H21" s="34"/>
      <c r="I21" s="36"/>
      <c r="J21" s="37"/>
      <c r="K21" s="38"/>
    </row>
    <row r="22" spans="1:11" ht="13.5" customHeight="1" x14ac:dyDescent="0.15">
      <c r="A22" s="46"/>
      <c r="B22" s="37"/>
      <c r="C22" s="47"/>
      <c r="D22" s="34"/>
      <c r="E22" s="48"/>
      <c r="F22" s="34"/>
      <c r="G22" s="36"/>
      <c r="H22" s="34"/>
      <c r="I22" s="36"/>
      <c r="J22" s="37"/>
      <c r="K22" s="38"/>
    </row>
    <row r="23" spans="1:11" ht="13.5" customHeight="1" x14ac:dyDescent="0.15">
      <c r="A23" s="46"/>
      <c r="B23" s="37"/>
      <c r="C23" s="47"/>
      <c r="D23" s="34"/>
      <c r="E23" s="48"/>
      <c r="F23" s="34"/>
      <c r="G23" s="36"/>
      <c r="H23" s="34"/>
      <c r="I23" s="36"/>
      <c r="J23" s="37"/>
      <c r="K23" s="38"/>
    </row>
    <row r="24" spans="1:11" ht="13.5" customHeight="1" x14ac:dyDescent="0.15">
      <c r="A24" s="46"/>
      <c r="B24" s="37"/>
      <c r="C24" s="47"/>
      <c r="D24" s="34"/>
      <c r="E24" s="48"/>
      <c r="F24" s="34"/>
      <c r="G24" s="36"/>
      <c r="H24" s="34"/>
      <c r="I24" s="36"/>
      <c r="J24" s="37"/>
      <c r="K24" s="38"/>
    </row>
    <row r="25" spans="1:11" ht="13.5" customHeight="1" x14ac:dyDescent="0.15">
      <c r="A25" s="46"/>
      <c r="B25" s="37"/>
      <c r="C25" s="47"/>
      <c r="D25" s="34"/>
      <c r="E25" s="48"/>
      <c r="F25" s="34"/>
      <c r="G25" s="36"/>
      <c r="H25" s="34"/>
      <c r="I25" s="36"/>
      <c r="J25" s="37"/>
      <c r="K25" s="38"/>
    </row>
    <row r="26" spans="1:11" ht="13.5" customHeight="1" x14ac:dyDescent="0.15">
      <c r="A26" s="46"/>
      <c r="B26" s="37"/>
      <c r="C26" s="47"/>
      <c r="D26" s="34"/>
      <c r="E26" s="48"/>
      <c r="F26" s="34"/>
      <c r="G26" s="36"/>
      <c r="H26" s="34"/>
      <c r="I26" s="36"/>
      <c r="J26" s="37"/>
      <c r="K26" s="38"/>
    </row>
    <row r="27" spans="1:11" ht="13.5" customHeight="1" x14ac:dyDescent="0.15">
      <c r="A27" s="46"/>
      <c r="B27" s="37"/>
      <c r="C27" s="47"/>
      <c r="D27" s="34"/>
      <c r="E27" s="48"/>
      <c r="F27" s="34"/>
      <c r="G27" s="36"/>
      <c r="H27" s="34"/>
      <c r="I27" s="36"/>
      <c r="J27" s="37"/>
      <c r="K27" s="38"/>
    </row>
    <row r="28" spans="1:11" ht="13.5" customHeight="1" x14ac:dyDescent="0.15">
      <c r="A28" s="46"/>
      <c r="B28" s="37"/>
      <c r="C28" s="47"/>
      <c r="D28" s="34"/>
      <c r="E28" s="48"/>
      <c r="F28" s="34"/>
      <c r="G28" s="36"/>
      <c r="H28" s="34"/>
      <c r="I28" s="36"/>
      <c r="J28" s="37"/>
      <c r="K28" s="38"/>
    </row>
    <row r="29" spans="1:11" ht="13.5" customHeight="1" x14ac:dyDescent="0.15">
      <c r="A29" s="46"/>
      <c r="B29" s="37"/>
      <c r="C29" s="47"/>
      <c r="D29" s="34"/>
      <c r="E29" s="48"/>
      <c r="F29" s="34"/>
      <c r="G29" s="36"/>
      <c r="H29" s="34"/>
      <c r="I29" s="36"/>
      <c r="J29" s="37"/>
      <c r="K29" s="38"/>
    </row>
    <row r="30" spans="1:11" ht="13.5" customHeight="1" x14ac:dyDescent="0.15">
      <c r="A30" s="46"/>
      <c r="B30" s="37"/>
      <c r="C30" s="47"/>
      <c r="D30" s="34"/>
      <c r="E30" s="48"/>
      <c r="F30" s="34"/>
      <c r="G30" s="36"/>
      <c r="H30" s="34"/>
      <c r="I30" s="36"/>
      <c r="J30" s="37"/>
      <c r="K30" s="38"/>
    </row>
    <row r="31" spans="1:11" ht="13.5" customHeight="1" x14ac:dyDescent="0.15">
      <c r="A31" s="46"/>
      <c r="B31" s="37"/>
      <c r="C31" s="47"/>
      <c r="D31" s="34"/>
      <c r="E31" s="48"/>
      <c r="F31" s="34"/>
      <c r="G31" s="36"/>
      <c r="H31" s="34"/>
      <c r="I31" s="36"/>
      <c r="J31" s="37"/>
      <c r="K31" s="38"/>
    </row>
    <row r="32" spans="1:11" ht="13.5" customHeight="1" x14ac:dyDescent="0.15">
      <c r="A32" s="46"/>
      <c r="B32" s="37"/>
      <c r="C32" s="47"/>
      <c r="D32" s="34"/>
      <c r="E32" s="48"/>
      <c r="F32" s="34"/>
      <c r="G32" s="36"/>
      <c r="H32" s="34"/>
      <c r="I32" s="36"/>
      <c r="J32" s="37"/>
      <c r="K32" s="38"/>
    </row>
    <row r="33" spans="1:11" ht="13.5" customHeight="1" x14ac:dyDescent="0.15">
      <c r="A33" s="46"/>
      <c r="B33" s="37"/>
      <c r="C33" s="47"/>
      <c r="D33" s="34"/>
      <c r="E33" s="48"/>
      <c r="F33" s="34"/>
      <c r="G33" s="36"/>
      <c r="H33" s="34"/>
      <c r="I33" s="36"/>
      <c r="J33" s="37"/>
      <c r="K33" s="38"/>
    </row>
    <row r="34" spans="1:11" ht="13.5" customHeight="1" x14ac:dyDescent="0.15">
      <c r="A34" s="46"/>
      <c r="B34" s="37"/>
      <c r="C34" s="47"/>
      <c r="D34" s="34"/>
      <c r="E34" s="48"/>
      <c r="F34" s="34"/>
      <c r="G34" s="36"/>
      <c r="H34" s="34"/>
      <c r="I34" s="36"/>
      <c r="J34" s="37"/>
      <c r="K34" s="38"/>
    </row>
    <row r="35" spans="1:11" ht="13.5" customHeight="1" x14ac:dyDescent="0.15">
      <c r="A35" s="46"/>
      <c r="B35" s="37"/>
      <c r="C35" s="47"/>
      <c r="D35" s="34"/>
      <c r="E35" s="48"/>
      <c r="F35" s="34"/>
      <c r="G35" s="36"/>
      <c r="H35" s="34"/>
      <c r="I35" s="36"/>
      <c r="J35" s="37"/>
      <c r="K35" s="38"/>
    </row>
    <row r="36" spans="1:11" ht="13.5" customHeight="1" x14ac:dyDescent="0.15">
      <c r="A36" s="46"/>
      <c r="B36" s="37"/>
      <c r="C36" s="47"/>
      <c r="D36" s="34"/>
      <c r="E36" s="48"/>
      <c r="F36" s="34"/>
      <c r="G36" s="36"/>
      <c r="H36" s="34"/>
      <c r="I36" s="36"/>
      <c r="J36" s="37"/>
      <c r="K36" s="38"/>
    </row>
    <row r="37" spans="1:11" ht="13.5" customHeight="1" x14ac:dyDescent="0.15">
      <c r="A37" s="46"/>
      <c r="B37" s="37"/>
      <c r="C37" s="47"/>
      <c r="D37" s="34"/>
      <c r="E37" s="48"/>
      <c r="F37" s="34"/>
      <c r="G37" s="36"/>
      <c r="H37" s="34"/>
      <c r="I37" s="36"/>
      <c r="J37" s="37"/>
      <c r="K37" s="38"/>
    </row>
    <row r="38" spans="1:11" ht="13.5" customHeight="1" x14ac:dyDescent="0.15">
      <c r="A38" s="46"/>
      <c r="B38" s="37"/>
      <c r="C38" s="47"/>
      <c r="D38" s="34"/>
      <c r="E38" s="48"/>
      <c r="F38" s="34"/>
      <c r="G38" s="36"/>
      <c r="H38" s="34"/>
      <c r="I38" s="36"/>
      <c r="J38" s="37"/>
      <c r="K38" s="38"/>
    </row>
    <row r="39" spans="1:11" ht="13.5" customHeight="1" thickBot="1" x14ac:dyDescent="0.2">
      <c r="A39" s="49"/>
      <c r="B39" s="50"/>
      <c r="C39" s="51"/>
      <c r="D39" s="52"/>
      <c r="E39" s="53"/>
      <c r="F39" s="52"/>
      <c r="G39" s="54"/>
      <c r="H39" s="52"/>
      <c r="I39" s="54"/>
      <c r="J39" s="50"/>
      <c r="K39" s="55"/>
    </row>
    <row r="40" spans="1:11" x14ac:dyDescent="0.15">
      <c r="F40" s="56"/>
      <c r="G40" s="56"/>
      <c r="H40" s="56"/>
      <c r="I40" s="56"/>
      <c r="J40" s="56"/>
      <c r="K40" s="56"/>
    </row>
  </sheetData>
  <mergeCells count="11">
    <mergeCell ref="E3:K3"/>
    <mergeCell ref="C4:C5"/>
    <mergeCell ref="D4:D5"/>
    <mergeCell ref="E4:E5"/>
    <mergeCell ref="G4:G5"/>
    <mergeCell ref="I4:I5"/>
    <mergeCell ref="A7:A10"/>
    <mergeCell ref="B7:B9"/>
    <mergeCell ref="A3:A5"/>
    <mergeCell ref="B3:B5"/>
    <mergeCell ref="C3:D3"/>
  </mergeCells>
  <phoneticPr fontId="2"/>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参考様式1【完成後比較表】</vt:lpstr>
      <vt:lpstr>参考様式2【支払関係資料整理表】</vt:lpstr>
      <vt:lpstr>参考様式1【完成後比較表】!Print_Area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2016-05-31T05:49:11Z</dcterms:created>
  <dcterms:modified xsi:type="dcterms:W3CDTF">2020-12-09T08:33:08Z</dcterms:modified>
</cp:coreProperties>
</file>