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O:\文書：02商工係\2023（R05）\310502商工業振興\00エネルギー価格高騰対策事業\06Q&amp;AとHP\商工会修正データ\"/>
    </mc:Choice>
  </mc:AlternateContent>
  <bookViews>
    <workbookView xWindow="-120" yWindow="-120" windowWidth="29040" windowHeight="15840" tabRatio="723"/>
  </bookViews>
  <sheets>
    <sheet name="申請書" sheetId="1" r:id="rId1"/>
    <sheet name="請求書" sheetId="5" r:id="rId2"/>
    <sheet name="内訳書" sheetId="13" r:id="rId3"/>
    <sheet name="内訳書記載例【共通】" sheetId="15" r:id="rId4"/>
    <sheet name="内訳書転記例②【個人】" sheetId="16" r:id="rId5"/>
    <sheet name="内訳書転記例②【法人】" sheetId="17" r:id="rId6"/>
  </sheets>
  <definedNames>
    <definedName name="_xlnm._FilterDatabase" localSheetId="0" hidden="1">#REF!</definedName>
    <definedName name="_xlnm.Print_Area" localSheetId="0">申請書!$A$1:$AI$49</definedName>
    <definedName name="_xlnm.Print_Area" localSheetId="1">請求書!$A$1:$AG$32</definedName>
    <definedName name="_xlnm.Print_Area" localSheetId="3">内訳書記載例【共通】!$A$1:$J$25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3" l="1"/>
  <c r="J5" i="13"/>
  <c r="G16" i="15" l="1"/>
  <c r="F16" i="15"/>
  <c r="E16" i="15"/>
  <c r="B16" i="15"/>
  <c r="G8" i="15"/>
  <c r="J7" i="15"/>
  <c r="H7" i="15"/>
  <c r="G7" i="15"/>
  <c r="G6" i="15"/>
  <c r="J5" i="15"/>
  <c r="H5" i="15"/>
  <c r="G5" i="15"/>
  <c r="E16" i="13"/>
  <c r="B16" i="13"/>
  <c r="B6" i="5" s="1"/>
  <c r="G8" i="13"/>
  <c r="H7" i="13"/>
  <c r="G7" i="13"/>
  <c r="G6" i="13"/>
  <c r="H5" i="13"/>
  <c r="G5" i="13"/>
  <c r="R6" i="5"/>
  <c r="J6" i="5"/>
  <c r="Z4" i="5"/>
  <c r="R4" i="5"/>
  <c r="J4" i="5"/>
  <c r="Z3" i="5"/>
  <c r="R3" i="5"/>
  <c r="J3" i="5"/>
  <c r="F16" i="13" l="1"/>
  <c r="G16" i="13" l="1"/>
  <c r="G9" i="5" s="1"/>
  <c r="Z6" i="5"/>
</calcChain>
</file>

<file path=xl/sharedStrings.xml><?xml version="1.0" encoding="utf-8"?>
<sst xmlns="http://schemas.openxmlformats.org/spreadsheetml/2006/main" count="167" uniqueCount="114">
  <si>
    <t>年</t>
    <rPh sb="0" eb="1">
      <t>ネン</t>
    </rPh>
    <phoneticPr fontId="1"/>
  </si>
  <si>
    <t>月</t>
    <rPh sb="0" eb="1">
      <t>ガツ</t>
    </rPh>
    <phoneticPr fontId="1"/>
  </si>
  <si>
    <t>日</t>
    <rPh sb="0" eb="1">
      <t>ヒ</t>
    </rPh>
    <phoneticPr fontId="1"/>
  </si>
  <si>
    <t>申請者</t>
  </si>
  <si>
    <t>住所</t>
    <phoneticPr fontId="1"/>
  </si>
  <si>
    <t>※個人事業主は住民票上の住所、法人（会社）は法人登記上の住所を記載</t>
    <phoneticPr fontId="1"/>
  </si>
  <si>
    <t>〒</t>
    <phoneticPr fontId="1"/>
  </si>
  <si>
    <t>－</t>
    <phoneticPr fontId="1"/>
  </si>
  <si>
    <t>法人名・屋号</t>
    <rPh sb="0" eb="3">
      <t>ホウジンメイ</t>
    </rPh>
    <rPh sb="4" eb="6">
      <t>ヤゴウ</t>
    </rPh>
    <phoneticPr fontId="1"/>
  </si>
  <si>
    <t>代表者職・氏名</t>
    <rPh sb="0" eb="3">
      <t>ダイヒョウシャ</t>
    </rPh>
    <rPh sb="3" eb="4">
      <t>ショク</t>
    </rPh>
    <rPh sb="5" eb="7">
      <t>シメイ</t>
    </rPh>
    <phoneticPr fontId="1"/>
  </si>
  <si>
    <t>申請者の基本情報</t>
    <rPh sb="0" eb="3">
      <t>シンセイシャ</t>
    </rPh>
    <rPh sb="4" eb="8">
      <t>キホンジョウホウ</t>
    </rPh>
    <phoneticPr fontId="1"/>
  </si>
  <si>
    <t>□</t>
  </si>
  <si>
    <t>部署:</t>
    <rPh sb="0" eb="2">
      <t>ブショ</t>
    </rPh>
    <phoneticPr fontId="1"/>
  </si>
  <si>
    <t>氏名:</t>
    <rPh sb="0" eb="2">
      <t>シメイ</t>
    </rPh>
    <phoneticPr fontId="1"/>
  </si>
  <si>
    <t>電話:</t>
    <rPh sb="0" eb="2">
      <t>デンワ</t>
    </rPh>
    <phoneticPr fontId="1"/>
  </si>
  <si>
    <t>E-mail:</t>
    <phoneticPr fontId="1"/>
  </si>
  <si>
    <t>風俗営業等の規制及び業務の適正化等に関する法律第2条第5項に規定する性風俗関連特殊営業を行う者又は当該営業に係る同条第13項に規定する接客業務を行う者ではありません。</t>
    <phoneticPr fontId="1"/>
  </si>
  <si>
    <t>宗教活動又は政治活動を主な目的とする事業を行っている者ではありません。</t>
    <phoneticPr fontId="1"/>
  </si>
  <si>
    <t>安芸高田市</t>
    <rPh sb="0" eb="4">
      <t>アキタカタ</t>
    </rPh>
    <rPh sb="4" eb="5">
      <t>シ</t>
    </rPh>
    <phoneticPr fontId="1"/>
  </si>
  <si>
    <r>
      <t>主たる事業所の所在地</t>
    </r>
    <r>
      <rPr>
        <sz val="9"/>
        <rFont val="Meiryo UI"/>
        <family val="3"/>
        <charset val="128"/>
      </rPr>
      <t>(注)</t>
    </r>
    <r>
      <rPr>
        <sz val="10"/>
        <rFont val="Meiryo UI"/>
        <family val="3"/>
        <charset val="128"/>
      </rPr>
      <t xml:space="preserve">
</t>
    </r>
    <r>
      <rPr>
        <sz val="8"/>
        <rFont val="Meiryo UI"/>
        <family val="3"/>
        <charset val="128"/>
      </rPr>
      <t>※法人のみ記載</t>
    </r>
    <rPh sb="0" eb="1">
      <t>シュ</t>
    </rPh>
    <rPh sb="3" eb="5">
      <t>ジギョウ</t>
    </rPh>
    <rPh sb="5" eb="6">
      <t>ショ</t>
    </rPh>
    <rPh sb="7" eb="9">
      <t>ショザイ</t>
    </rPh>
    <rPh sb="9" eb="10">
      <t>チ</t>
    </rPh>
    <rPh sb="11" eb="12">
      <t>チュウ</t>
    </rPh>
    <rPh sb="15" eb="17">
      <t>ホウジン</t>
    </rPh>
    <rPh sb="19" eb="21">
      <t>キサイ</t>
    </rPh>
    <phoneticPr fontId="1"/>
  </si>
  <si>
    <r>
      <t xml:space="preserve">市内事業所の所在地
</t>
    </r>
    <r>
      <rPr>
        <sz val="8"/>
        <rFont val="Meiryo UI"/>
        <family val="3"/>
        <charset val="128"/>
      </rPr>
      <t>※個人事業主のみ記載</t>
    </r>
    <rPh sb="0" eb="2">
      <t>シナイ</t>
    </rPh>
    <rPh sb="2" eb="4">
      <t>ジギョウ</t>
    </rPh>
    <rPh sb="4" eb="5">
      <t>ショ</t>
    </rPh>
    <rPh sb="6" eb="8">
      <t>ショザイ</t>
    </rPh>
    <rPh sb="8" eb="9">
      <t>チ</t>
    </rPh>
    <rPh sb="11" eb="13">
      <t>コジン</t>
    </rPh>
    <rPh sb="13" eb="16">
      <t>ジギョウヌシ</t>
    </rPh>
    <rPh sb="18" eb="20">
      <t>キサイ</t>
    </rPh>
    <phoneticPr fontId="1"/>
  </si>
  <si>
    <r>
      <t xml:space="preserve">事業概要
</t>
    </r>
    <r>
      <rPr>
        <sz val="8"/>
        <rFont val="Meiryo UI"/>
        <family val="3"/>
        <charset val="128"/>
      </rPr>
      <t>※事業内容を記載</t>
    </r>
    <rPh sb="0" eb="4">
      <t>ジギョウガイヨウ</t>
    </rPh>
    <rPh sb="6" eb="10">
      <t>ジギョウナイヨウ</t>
    </rPh>
    <rPh sb="11" eb="13">
      <t>キサイ</t>
    </rPh>
    <phoneticPr fontId="1"/>
  </si>
  <si>
    <r>
      <t xml:space="preserve">申請事務担当者
</t>
    </r>
    <r>
      <rPr>
        <sz val="8"/>
        <rFont val="Meiryo UI"/>
        <family val="3"/>
        <charset val="128"/>
      </rPr>
      <t>※日中連絡がつく
電話番号を記載</t>
    </r>
    <rPh sb="0" eb="2">
      <t>シンセイ</t>
    </rPh>
    <rPh sb="2" eb="4">
      <t>ジム</t>
    </rPh>
    <rPh sb="4" eb="7">
      <t>タントウシャ</t>
    </rPh>
    <rPh sb="9" eb="11">
      <t>ニッチュウ</t>
    </rPh>
    <rPh sb="11" eb="13">
      <t>レンラク</t>
    </rPh>
    <rPh sb="17" eb="19">
      <t>デンワ</t>
    </rPh>
    <rPh sb="19" eb="21">
      <t>バンゴウ</t>
    </rPh>
    <rPh sb="22" eb="24">
      <t>キサイ</t>
    </rPh>
    <phoneticPr fontId="1"/>
  </si>
  <si>
    <t>請求</t>
    <rPh sb="0" eb="2">
      <t>セイキュウ</t>
    </rPh>
    <phoneticPr fontId="1"/>
  </si>
  <si>
    <t>振込先</t>
    <rPh sb="0" eb="3">
      <t>フリコミサキ</t>
    </rPh>
    <phoneticPr fontId="1"/>
  </si>
  <si>
    <t>フリガナ</t>
    <phoneticPr fontId="1"/>
  </si>
  <si>
    <t>口座名義</t>
    <rPh sb="0" eb="4">
      <t>コウザメイギ</t>
    </rPh>
    <phoneticPr fontId="1"/>
  </si>
  <si>
    <t>金融機関名</t>
    <rPh sb="0" eb="5">
      <t>キンユウキカンメイ</t>
    </rPh>
    <phoneticPr fontId="1"/>
  </si>
  <si>
    <t>口座種別</t>
    <rPh sb="0" eb="2">
      <t>コウザ</t>
    </rPh>
    <rPh sb="2" eb="4">
      <t>シュベツ</t>
    </rPh>
    <phoneticPr fontId="1"/>
  </si>
  <si>
    <t>申請期限までに不備を解消できない場合は、申請を取下げたと実行委員会がみなすことに同意します。</t>
    <rPh sb="0" eb="4">
      <t>シンセイキゲン</t>
    </rPh>
    <rPh sb="7" eb="9">
      <t>フビ</t>
    </rPh>
    <rPh sb="10" eb="12">
      <t>カイショウ</t>
    </rPh>
    <rPh sb="16" eb="18">
      <t>バアイ</t>
    </rPh>
    <rPh sb="20" eb="22">
      <t>シンセイ</t>
    </rPh>
    <rPh sb="23" eb="25">
      <t>トリサ</t>
    </rPh>
    <rPh sb="28" eb="33">
      <t>ジッコウイインカイ</t>
    </rPh>
    <rPh sb="40" eb="42">
      <t>ドウイ</t>
    </rPh>
    <phoneticPr fontId="1"/>
  </si>
  <si>
    <t>安芸高田市暴力団排除条例（平成23年条例第25号）第2条に規定する暴力団員又は暴力団員と社会的に非難されるべき関係にある者ではありません。</t>
    <phoneticPr fontId="1"/>
  </si>
  <si>
    <t>金融機関コード</t>
    <rPh sb="0" eb="4">
      <t>キンユウキカン</t>
    </rPh>
    <phoneticPr fontId="1"/>
  </si>
  <si>
    <t>支店コード</t>
    <rPh sb="0" eb="2">
      <t>シテン</t>
    </rPh>
    <phoneticPr fontId="1"/>
  </si>
  <si>
    <t>支店名</t>
    <rPh sb="0" eb="2">
      <t>シテン</t>
    </rPh>
    <rPh sb="2" eb="3">
      <t>メイ</t>
    </rPh>
    <phoneticPr fontId="1"/>
  </si>
  <si>
    <t>口座番号</t>
    <rPh sb="0" eb="2">
      <t>コウザ</t>
    </rPh>
    <rPh sb="2" eb="4">
      <t>バンゴウ</t>
    </rPh>
    <phoneticPr fontId="1"/>
  </si>
  <si>
    <t>審査を目的に、事業実施状況等を公的機関へ照会することに同意します。</t>
    <rPh sb="0" eb="2">
      <t>シンサ</t>
    </rPh>
    <rPh sb="3" eb="5">
      <t>モクテキ</t>
    </rPh>
    <rPh sb="7" eb="11">
      <t>ジギョウジッシ</t>
    </rPh>
    <rPh sb="11" eb="13">
      <t>ジョウキョウ</t>
    </rPh>
    <rPh sb="13" eb="14">
      <t>トウ</t>
    </rPh>
    <rPh sb="15" eb="19">
      <t>コウテキキカン</t>
    </rPh>
    <rPh sb="20" eb="22">
      <t>ショウカイ</t>
    </rPh>
    <rPh sb="27" eb="29">
      <t>ドウイ</t>
    </rPh>
    <phoneticPr fontId="1"/>
  </si>
  <si>
    <t>調査を目的に、必要と認められた場合、事業所等に立ち入り、帳簿書類等を調査することに同意します。</t>
    <rPh sb="0" eb="2">
      <t>チョウサ</t>
    </rPh>
    <rPh sb="3" eb="5">
      <t>モクテキ</t>
    </rPh>
    <rPh sb="7" eb="9">
      <t>ヒツヨウ</t>
    </rPh>
    <rPh sb="10" eb="11">
      <t>ミト</t>
    </rPh>
    <rPh sb="15" eb="17">
      <t>バアイ</t>
    </rPh>
    <rPh sb="18" eb="21">
      <t>ジギョウショ</t>
    </rPh>
    <rPh sb="21" eb="22">
      <t>トウ</t>
    </rPh>
    <rPh sb="23" eb="24">
      <t>タ</t>
    </rPh>
    <rPh sb="25" eb="26">
      <t>イ</t>
    </rPh>
    <rPh sb="28" eb="30">
      <t>チョウボ</t>
    </rPh>
    <rPh sb="30" eb="32">
      <t>ショルイ</t>
    </rPh>
    <rPh sb="32" eb="33">
      <t>トウ</t>
    </rPh>
    <rPh sb="34" eb="36">
      <t>チョウサ</t>
    </rPh>
    <rPh sb="41" eb="43">
      <t>ドウイ</t>
    </rPh>
    <phoneticPr fontId="1"/>
  </si>
  <si>
    <t>申請日時点で市内で事業を行っており、引き続き市内で事業を継続します。</t>
    <rPh sb="0" eb="2">
      <t>シンセイ</t>
    </rPh>
    <rPh sb="2" eb="3">
      <t>ビ</t>
    </rPh>
    <rPh sb="3" eb="5">
      <t>ジテン</t>
    </rPh>
    <rPh sb="6" eb="8">
      <t>シナイ</t>
    </rPh>
    <rPh sb="9" eb="11">
      <t>ジギョウ</t>
    </rPh>
    <rPh sb="12" eb="13">
      <t>オコナ</t>
    </rPh>
    <rPh sb="18" eb="19">
      <t>ヒ</t>
    </rPh>
    <rPh sb="20" eb="21">
      <t>ツヅ</t>
    </rPh>
    <rPh sb="22" eb="24">
      <t>シナイ</t>
    </rPh>
    <rPh sb="25" eb="27">
      <t>ジギョウ</t>
    </rPh>
    <rPh sb="28" eb="30">
      <t>ケイゾク</t>
    </rPh>
    <phoneticPr fontId="1"/>
  </si>
  <si>
    <t>本申請にあたり、申請内容及び添付書類に虚偽の記載はありません。</t>
    <rPh sb="0" eb="3">
      <t>ホンシンセイ</t>
    </rPh>
    <rPh sb="8" eb="10">
      <t>シンセイ</t>
    </rPh>
    <rPh sb="10" eb="12">
      <t>ナイヨウ</t>
    </rPh>
    <rPh sb="12" eb="13">
      <t>オヨ</t>
    </rPh>
    <rPh sb="14" eb="18">
      <t>テンプショルイ</t>
    </rPh>
    <rPh sb="19" eb="21">
      <t>キョギ</t>
    </rPh>
    <rPh sb="22" eb="24">
      <t>キサイ</t>
    </rPh>
    <phoneticPr fontId="1"/>
  </si>
  <si>
    <r>
      <t>（注）</t>
    </r>
    <r>
      <rPr>
        <u/>
        <sz val="9"/>
        <rFont val="Meiryo UI"/>
        <family val="3"/>
        <charset val="128"/>
      </rPr>
      <t>主たる事業所とは、安芸高田市内で事業実態がある事務所又は事業拠点を有する者をいう。</t>
    </r>
    <rPh sb="1" eb="2">
      <t>チュウ</t>
    </rPh>
    <rPh sb="12" eb="18">
      <t>アキタカタシナイ</t>
    </rPh>
    <rPh sb="26" eb="29">
      <t>ジムショ</t>
    </rPh>
    <rPh sb="29" eb="30">
      <t>マタ</t>
    </rPh>
    <rPh sb="31" eb="35">
      <t>ジギョウキョテン</t>
    </rPh>
    <rPh sb="36" eb="37">
      <t>ユウ</t>
    </rPh>
    <rPh sb="39" eb="40">
      <t>モノ</t>
    </rPh>
    <phoneticPr fontId="1"/>
  </si>
  <si>
    <t>安芸高田市公の施設における指定管理者の指定手続等に関する条例に規定する指定管理者ではありません。</t>
    <phoneticPr fontId="1"/>
  </si>
  <si>
    <t>様式第1号（第5条関係）</t>
    <rPh sb="0" eb="2">
      <t>ヨウシキ</t>
    </rPh>
    <rPh sb="2" eb="3">
      <t>ダイ</t>
    </rPh>
    <rPh sb="4" eb="5">
      <t>ゴウ</t>
    </rPh>
    <rPh sb="6" eb="7">
      <t>ダイ</t>
    </rPh>
    <rPh sb="8" eb="9">
      <t>ジョウ</t>
    </rPh>
    <rPh sb="9" eb="11">
      <t>カンケイ</t>
    </rPh>
    <phoneticPr fontId="1"/>
  </si>
  <si>
    <t xml:space="preserve">                            @</t>
    <phoneticPr fontId="1"/>
  </si>
  <si>
    <t>※個人事業主は氏名のみ記載</t>
    <rPh sb="1" eb="3">
      <t>コジン</t>
    </rPh>
    <rPh sb="3" eb="6">
      <t>ジギョウヌシ</t>
    </rPh>
    <rPh sb="7" eb="9">
      <t>シメイ</t>
    </rPh>
    <rPh sb="11" eb="13">
      <t>キサイ</t>
    </rPh>
    <phoneticPr fontId="1"/>
  </si>
  <si>
    <r>
      <t>添付書類チェックシート　</t>
    </r>
    <r>
      <rPr>
        <b/>
        <sz val="14"/>
        <color rgb="FFFF0000"/>
        <rFont val="Meiryo UI"/>
        <family val="3"/>
        <charset val="128"/>
      </rPr>
      <t>※提出前に必ず確認ください。</t>
    </r>
    <phoneticPr fontId="1"/>
  </si>
  <si>
    <t>申請者名義の振込用預金通帳の写し（表紙　及び　表紙裏の見開き）　</t>
    <rPh sb="17" eb="19">
      <t>ヒョウシ</t>
    </rPh>
    <rPh sb="20" eb="21">
      <t>オヨ</t>
    </rPh>
    <rPh sb="23" eb="25">
      <t>ヒョウシ</t>
    </rPh>
    <rPh sb="25" eb="26">
      <t>ウラ</t>
    </rPh>
    <rPh sb="27" eb="29">
      <t>ミヒラ</t>
    </rPh>
    <phoneticPr fontId="1"/>
  </si>
  <si>
    <t>給付対象要件の確認及び誓約・同意事項　※全ての項目に☑が必要です</t>
    <rPh sb="2" eb="6">
      <t>タイショウヨウケン</t>
    </rPh>
    <rPh sb="7" eb="9">
      <t>カクニン</t>
    </rPh>
    <rPh sb="9" eb="10">
      <t>オヨ</t>
    </rPh>
    <rPh sb="11" eb="13">
      <t>セイヤク</t>
    </rPh>
    <rPh sb="14" eb="18">
      <t>ドウイジコウ</t>
    </rPh>
    <phoneticPr fontId="1"/>
  </si>
  <si>
    <t>申請事業者名</t>
    <rPh sb="0" eb="2">
      <t>シンセイ</t>
    </rPh>
    <rPh sb="2" eb="5">
      <t>ジギョウシャ</t>
    </rPh>
    <rPh sb="5" eb="6">
      <t>メイ</t>
    </rPh>
    <phoneticPr fontId="1"/>
  </si>
  <si>
    <t>支援金受給後、給付要件に該当しないことが判明した場合には、直ちに支援金を返還します。</t>
    <rPh sb="0" eb="3">
      <t>シエンキン</t>
    </rPh>
    <rPh sb="3" eb="6">
      <t>ジュキュウゴ</t>
    </rPh>
    <rPh sb="9" eb="11">
      <t>ヨウケン</t>
    </rPh>
    <rPh sb="12" eb="14">
      <t>ガイトウ</t>
    </rPh>
    <rPh sb="20" eb="22">
      <t>ハンメイ</t>
    </rPh>
    <rPh sb="24" eb="26">
      <t>バアイ</t>
    </rPh>
    <rPh sb="29" eb="30">
      <t>タダ</t>
    </rPh>
    <rPh sb="32" eb="35">
      <t>シエンキン</t>
    </rPh>
    <rPh sb="36" eb="38">
      <t>ヘンカン</t>
    </rPh>
    <phoneticPr fontId="1"/>
  </si>
  <si>
    <t>上記の要件の確認及び誓約・同意事項を破棄したことを理由に実行委員会が支援金の返還を求める場合は、これに従います。</t>
    <rPh sb="0" eb="2">
      <t>ジョウキ</t>
    </rPh>
    <rPh sb="3" eb="5">
      <t>ヨウケン</t>
    </rPh>
    <rPh sb="6" eb="8">
      <t>カクニン</t>
    </rPh>
    <rPh sb="8" eb="9">
      <t>オヨ</t>
    </rPh>
    <rPh sb="10" eb="12">
      <t>セイヤク</t>
    </rPh>
    <rPh sb="13" eb="17">
      <t>ドウイジコウ</t>
    </rPh>
    <rPh sb="18" eb="20">
      <t>ハキ</t>
    </rPh>
    <rPh sb="25" eb="27">
      <t>リユウ</t>
    </rPh>
    <rPh sb="28" eb="33">
      <t>ジッコウイインカイ</t>
    </rPh>
    <rPh sb="34" eb="36">
      <t>シエン</t>
    </rPh>
    <rPh sb="36" eb="37">
      <t>キン</t>
    </rPh>
    <rPh sb="38" eb="40">
      <t>ヘンカン</t>
    </rPh>
    <rPh sb="41" eb="42">
      <t>モト</t>
    </rPh>
    <rPh sb="44" eb="46">
      <t>バアイ</t>
    </rPh>
    <rPh sb="51" eb="52">
      <t>シタガ</t>
    </rPh>
    <phoneticPr fontId="1"/>
  </si>
  <si>
    <t>その他審査等に必要な書類（実行委員会から指示がない場合は添付不要）</t>
    <rPh sb="3" eb="5">
      <t>シンサ</t>
    </rPh>
    <rPh sb="5" eb="6">
      <t>トウ</t>
    </rPh>
    <phoneticPr fontId="1"/>
  </si>
  <si>
    <r>
      <t xml:space="preserve">業種分類
</t>
    </r>
    <r>
      <rPr>
        <sz val="8"/>
        <rFont val="Meiryo UI"/>
        <family val="3"/>
        <charset val="128"/>
      </rPr>
      <t>※主な事業を記載</t>
    </r>
    <rPh sb="0" eb="1">
      <t>ギョウ</t>
    </rPh>
    <rPh sb="1" eb="2">
      <t>シュ</t>
    </rPh>
    <rPh sb="2" eb="3">
      <t>ブン</t>
    </rPh>
    <rPh sb="3" eb="4">
      <t>タグイ</t>
    </rPh>
    <rPh sb="6" eb="7">
      <t>シュ</t>
    </rPh>
    <rPh sb="8" eb="10">
      <t>ジギョウ</t>
    </rPh>
    <rPh sb="11" eb="13">
      <t>キサイ</t>
    </rPh>
    <phoneticPr fontId="1"/>
  </si>
  <si>
    <t>請求額</t>
    <rPh sb="0" eb="3">
      <t>セイキュウガク</t>
    </rPh>
    <phoneticPr fontId="1"/>
  </si>
  <si>
    <t>個人の方のみ：身分証明書の写し(運転免許書※裏面のあるものは両面・健康保険証・マイナンバーカードなど)</t>
    <rPh sb="13" eb="14">
      <t>ウツ</t>
    </rPh>
    <rPh sb="22" eb="24">
      <t>リメン</t>
    </rPh>
    <rPh sb="30" eb="32">
      <t>リョウメン</t>
    </rPh>
    <phoneticPr fontId="1"/>
  </si>
  <si>
    <t>　安芸高田市中小企業等エネルギー価格等高騰対策支援事業実行委員長　様</t>
    <rPh sb="1" eb="5">
      <t>アキタカタ</t>
    </rPh>
    <rPh sb="5" eb="6">
      <t>シ</t>
    </rPh>
    <rPh sb="6" eb="8">
      <t>チュウショウ</t>
    </rPh>
    <rPh sb="8" eb="10">
      <t>キギョウ</t>
    </rPh>
    <rPh sb="10" eb="11">
      <t>ナド</t>
    </rPh>
    <rPh sb="16" eb="18">
      <t>カカク</t>
    </rPh>
    <rPh sb="18" eb="19">
      <t>ナド</t>
    </rPh>
    <rPh sb="19" eb="21">
      <t>コウトウ</t>
    </rPh>
    <rPh sb="21" eb="23">
      <t>タイサク</t>
    </rPh>
    <rPh sb="23" eb="25">
      <t>シエン</t>
    </rPh>
    <rPh sb="25" eb="27">
      <t>ジギョウ</t>
    </rPh>
    <rPh sb="27" eb="29">
      <t>ジッコウ</t>
    </rPh>
    <rPh sb="29" eb="32">
      <t>イインチョウ</t>
    </rPh>
    <rPh sb="33" eb="34">
      <t>サマ</t>
    </rPh>
    <phoneticPr fontId="1"/>
  </si>
  <si>
    <t>　エネルギー価格高騰の影響を受けているため、添付書類を添えて、支援金の給付を申請・請求します。</t>
    <rPh sb="6" eb="8">
      <t>カカク</t>
    </rPh>
    <rPh sb="8" eb="10">
      <t>コウトウ</t>
    </rPh>
    <rPh sb="14" eb="15">
      <t>ウ</t>
    </rPh>
    <rPh sb="41" eb="43">
      <t>セイキュウ</t>
    </rPh>
    <phoneticPr fontId="1"/>
  </si>
  <si>
    <t>記載の対象経費は、安芸高田市内の主たる事業所で使用している対象経費であり、自らが事業で使用する対象経費です。</t>
    <rPh sb="0" eb="2">
      <t>キサイ</t>
    </rPh>
    <rPh sb="3" eb="5">
      <t>タイショウ</t>
    </rPh>
    <rPh sb="5" eb="7">
      <t>ケイヒ</t>
    </rPh>
    <rPh sb="9" eb="15">
      <t>アキタカタシナイ</t>
    </rPh>
    <rPh sb="16" eb="17">
      <t>シュ</t>
    </rPh>
    <rPh sb="19" eb="22">
      <t>ジギョウショ</t>
    </rPh>
    <rPh sb="23" eb="25">
      <t>シヨウ</t>
    </rPh>
    <rPh sb="29" eb="31">
      <t>タイショウ</t>
    </rPh>
    <rPh sb="31" eb="33">
      <t>ケイヒ</t>
    </rPh>
    <rPh sb="37" eb="38">
      <t>ミズカ</t>
    </rPh>
    <rPh sb="40" eb="42">
      <t>ジギョウ</t>
    </rPh>
    <rPh sb="43" eb="45">
      <t>シヨウ</t>
    </rPh>
    <rPh sb="47" eb="49">
      <t>タイショウ</t>
    </rPh>
    <rPh sb="49" eb="51">
      <t>ケイヒ</t>
    </rPh>
    <phoneticPr fontId="1"/>
  </si>
  <si>
    <t>2021年分</t>
    <rPh sb="4" eb="5">
      <t>ネン</t>
    </rPh>
    <rPh sb="5" eb="6">
      <t>ブン</t>
    </rPh>
    <phoneticPr fontId="1"/>
  </si>
  <si>
    <t>2022年分</t>
    <rPh sb="4" eb="5">
      <t>ネン</t>
    </rPh>
    <rPh sb="5" eb="6">
      <t>ブン</t>
    </rPh>
    <phoneticPr fontId="1"/>
  </si>
  <si>
    <t>原油給付金（D）</t>
    <rPh sb="0" eb="1">
      <t>ゲンユ</t>
    </rPh>
    <rPh sb="2" eb="5">
      <t>キュウフキン</t>
    </rPh>
    <phoneticPr fontId="1"/>
  </si>
  <si>
    <t>電気給付金
（E)</t>
    <rPh sb="0" eb="2">
      <t>デンキ</t>
    </rPh>
    <rPh sb="2" eb="5">
      <t>キュウフキン</t>
    </rPh>
    <phoneticPr fontId="1"/>
  </si>
  <si>
    <t>昨対金額
(C)</t>
    <rPh sb="0" eb="2">
      <t>サクタイ</t>
    </rPh>
    <rPh sb="2" eb="4">
      <t>キンガク</t>
    </rPh>
    <phoneticPr fontId="1"/>
  </si>
  <si>
    <t>(D)+(E)
(F)</t>
    <phoneticPr fontId="1"/>
  </si>
  <si>
    <t>2021年分対象経費</t>
    <rPh sb="4" eb="5">
      <t>ネン</t>
    </rPh>
    <rPh sb="5" eb="6">
      <t>ブン</t>
    </rPh>
    <rPh sb="6" eb="8">
      <t>タイショウ</t>
    </rPh>
    <rPh sb="8" eb="10">
      <t>ケイヒ</t>
    </rPh>
    <phoneticPr fontId="1"/>
  </si>
  <si>
    <t>（A)－（B)</t>
    <phoneticPr fontId="1"/>
  </si>
  <si>
    <t>2022年分対象経費</t>
    <rPh sb="4" eb="5">
      <t>ネン</t>
    </rPh>
    <rPh sb="5" eb="6">
      <t>ブン</t>
    </rPh>
    <rPh sb="6" eb="8">
      <t>タイショウ</t>
    </rPh>
    <rPh sb="8" eb="10">
      <t>ケイヒ</t>
    </rPh>
    <phoneticPr fontId="1"/>
  </si>
  <si>
    <t>合計（A)</t>
    <rPh sb="0" eb="2">
      <t>ゴウケイ</t>
    </rPh>
    <phoneticPr fontId="1"/>
  </si>
  <si>
    <t>昨対金額
（C)</t>
    <rPh sb="0" eb="4">
      <t>サクタイキンガク</t>
    </rPh>
    <phoneticPr fontId="1"/>
  </si>
  <si>
    <t>原油給付金
（D)</t>
    <rPh sb="0" eb="2">
      <t>ゲンユ</t>
    </rPh>
    <rPh sb="2" eb="5">
      <t>キュウフキン</t>
    </rPh>
    <phoneticPr fontId="1"/>
  </si>
  <si>
    <t>電気給付金
（E)</t>
    <rPh sb="0" eb="2">
      <t>デンキ</t>
    </rPh>
    <rPh sb="2" eb="5">
      <t>キュウフキン</t>
    </rPh>
    <phoneticPr fontId="1"/>
  </si>
  <si>
    <t>算定金額
（C)ｰ((D)+(E))×1/3</t>
    <rPh sb="0" eb="2">
      <t>サンテイ</t>
    </rPh>
    <rPh sb="2" eb="4">
      <t>キンガク</t>
    </rPh>
    <phoneticPr fontId="1"/>
  </si>
  <si>
    <t>請求金額</t>
    <rPh sb="0" eb="2">
      <t>セイキュウ</t>
    </rPh>
    <rPh sb="2" eb="4">
      <t>キンガク</t>
    </rPh>
    <phoneticPr fontId="1"/>
  </si>
  <si>
    <t>基準額（B)</t>
    <rPh sb="0" eb="2">
      <t>キジュン</t>
    </rPh>
    <rPh sb="2" eb="3">
      <t>ガク</t>
    </rPh>
    <phoneticPr fontId="1"/>
  </si>
  <si>
    <t>〇　基準額の258,000円は総務省家計調査2021年2人以上の世帯平均光熱水費</t>
    <rPh sb="2" eb="4">
      <t>キジュン</t>
    </rPh>
    <rPh sb="4" eb="5">
      <t>ガク</t>
    </rPh>
    <rPh sb="13" eb="14">
      <t>エン</t>
    </rPh>
    <rPh sb="15" eb="18">
      <t>ソウムショウ</t>
    </rPh>
    <rPh sb="18" eb="20">
      <t>カケイ</t>
    </rPh>
    <rPh sb="20" eb="22">
      <t>チョウサ</t>
    </rPh>
    <rPh sb="28" eb="29">
      <t>ニン</t>
    </rPh>
    <rPh sb="29" eb="31">
      <t>イジョウ</t>
    </rPh>
    <rPh sb="32" eb="34">
      <t>セタイ</t>
    </rPh>
    <rPh sb="34" eb="36">
      <t>ヘイキン</t>
    </rPh>
    <rPh sb="36" eb="40">
      <t>コウネツスイヒ</t>
    </rPh>
    <phoneticPr fontId="1"/>
  </si>
  <si>
    <t>〇　基準額の298,000円は総務省家計調査2022年2人以上の世帯平均光熱水費</t>
    <rPh sb="2" eb="4">
      <t>キジュン</t>
    </rPh>
    <rPh sb="4" eb="5">
      <t>ガク</t>
    </rPh>
    <rPh sb="13" eb="14">
      <t>エン</t>
    </rPh>
    <rPh sb="15" eb="18">
      <t>ソウムショウ</t>
    </rPh>
    <rPh sb="18" eb="20">
      <t>カケイ</t>
    </rPh>
    <rPh sb="20" eb="22">
      <t>チョウサ</t>
    </rPh>
    <rPh sb="28" eb="29">
      <t>ニン</t>
    </rPh>
    <rPh sb="29" eb="31">
      <t>イジョウ</t>
    </rPh>
    <rPh sb="32" eb="34">
      <t>セタイ</t>
    </rPh>
    <rPh sb="34" eb="36">
      <t>ヘイキン</t>
    </rPh>
    <rPh sb="36" eb="40">
      <t>コウネツスイヒ</t>
    </rPh>
    <phoneticPr fontId="1"/>
  </si>
  <si>
    <t>（単位：円）</t>
    <rPh sb="1" eb="3">
      <t>タンイ</t>
    </rPh>
    <rPh sb="4" eb="5">
      <t>エン</t>
    </rPh>
    <phoneticPr fontId="1"/>
  </si>
  <si>
    <t>※　この内訳書に記載した金額が間違いなければ上記　□　の中にチェック（☑）をしてください。</t>
    <rPh sb="4" eb="7">
      <t>ウチワケショ</t>
    </rPh>
    <rPh sb="8" eb="10">
      <t>キサイ</t>
    </rPh>
    <rPh sb="12" eb="14">
      <t>キンガク</t>
    </rPh>
    <rPh sb="15" eb="17">
      <t>マチガ</t>
    </rPh>
    <rPh sb="22" eb="24">
      <t>ジョウキ</t>
    </rPh>
    <rPh sb="28" eb="29">
      <t>ナカ</t>
    </rPh>
    <phoneticPr fontId="1"/>
  </si>
  <si>
    <t>確定申告書類等の写し</t>
    <phoneticPr fontId="1"/>
  </si>
  <si>
    <t>小計</t>
    <rPh sb="0" eb="2">
      <t>ショウケイ</t>
    </rPh>
    <phoneticPr fontId="1"/>
  </si>
  <si>
    <t>差引（A）</t>
    <rPh sb="0" eb="2">
      <t>サシヒキ</t>
    </rPh>
    <phoneticPr fontId="1"/>
  </si>
  <si>
    <t>2021年控除分
（安芸高田市外分など）</t>
    <rPh sb="4" eb="5">
      <t>ネン</t>
    </rPh>
    <rPh sb="5" eb="7">
      <t>コウジョ</t>
    </rPh>
    <rPh sb="7" eb="8">
      <t>ブン</t>
    </rPh>
    <rPh sb="10" eb="15">
      <t>アキタカタシ</t>
    </rPh>
    <rPh sb="15" eb="16">
      <t>ソト</t>
    </rPh>
    <rPh sb="16" eb="17">
      <t>ブン</t>
    </rPh>
    <phoneticPr fontId="1"/>
  </si>
  <si>
    <t>2022年控除分
（安芸高田市外分など）</t>
    <rPh sb="4" eb="5">
      <t>ネン</t>
    </rPh>
    <rPh sb="5" eb="7">
      <t>コウジョ</t>
    </rPh>
    <rPh sb="7" eb="8">
      <t>ブン</t>
    </rPh>
    <rPh sb="10" eb="14">
      <t>アキタカタ</t>
    </rPh>
    <rPh sb="14" eb="16">
      <t>シガイ</t>
    </rPh>
    <rPh sb="16" eb="17">
      <t>ブン</t>
    </rPh>
    <phoneticPr fontId="1"/>
  </si>
  <si>
    <t>水道光熱費</t>
    <rPh sb="0" eb="2">
      <t>スイドウ</t>
    </rPh>
    <rPh sb="2" eb="5">
      <t>コウネツヒ</t>
    </rPh>
    <phoneticPr fontId="1"/>
  </si>
  <si>
    <t>※　決算報告書などの金額の中に安芸高田市外の金額が含まれている場合、控除分の欄に記載してください。</t>
    <rPh sb="2" eb="4">
      <t>ケッサン</t>
    </rPh>
    <rPh sb="4" eb="7">
      <t>ホウコクショ</t>
    </rPh>
    <rPh sb="10" eb="12">
      <t>キンガク</t>
    </rPh>
    <rPh sb="13" eb="14">
      <t>ナカ</t>
    </rPh>
    <rPh sb="15" eb="19">
      <t>アキタカタ</t>
    </rPh>
    <rPh sb="19" eb="21">
      <t>シガイ</t>
    </rPh>
    <rPh sb="22" eb="24">
      <t>キンガク</t>
    </rPh>
    <rPh sb="25" eb="26">
      <t>フク</t>
    </rPh>
    <rPh sb="31" eb="33">
      <t>バアイ</t>
    </rPh>
    <rPh sb="38" eb="39">
      <t>ラン</t>
    </rPh>
    <rPh sb="40" eb="42">
      <t>キサイ</t>
    </rPh>
    <phoneticPr fontId="1"/>
  </si>
  <si>
    <t>　また、修理代など対象外経費が含まれている場合についても控除分の欄に記載してください。</t>
    <rPh sb="4" eb="7">
      <t>シュウリダイ</t>
    </rPh>
    <rPh sb="9" eb="12">
      <t>タイショウガイ</t>
    </rPh>
    <rPh sb="12" eb="14">
      <t>ケイヒ</t>
    </rPh>
    <rPh sb="15" eb="16">
      <t>フク</t>
    </rPh>
    <rPh sb="21" eb="23">
      <t>バアイ</t>
    </rPh>
    <rPh sb="28" eb="30">
      <t>コウジョ</t>
    </rPh>
    <rPh sb="30" eb="31">
      <t>ブン</t>
    </rPh>
    <rPh sb="32" eb="33">
      <t>ラン</t>
    </rPh>
    <rPh sb="34" eb="36">
      <t>キサイ</t>
    </rPh>
    <phoneticPr fontId="1"/>
  </si>
  <si>
    <t>科目欄/
年分</t>
    <rPh sb="0" eb="2">
      <t>カモク</t>
    </rPh>
    <rPh sb="2" eb="3">
      <t>ラン</t>
    </rPh>
    <rPh sb="5" eb="6">
      <t>ネン</t>
    </rPh>
    <rPh sb="6" eb="7">
      <t>ブン</t>
    </rPh>
    <phoneticPr fontId="1"/>
  </si>
  <si>
    <t>その他</t>
    <rPh sb="2" eb="3">
      <t>タ</t>
    </rPh>
    <phoneticPr fontId="1"/>
  </si>
  <si>
    <t>燃料費</t>
    <rPh sb="0" eb="3">
      <t>ネンリョウヒ</t>
    </rPh>
    <phoneticPr fontId="1"/>
  </si>
  <si>
    <t>車両関係費</t>
    <rPh sb="0" eb="2">
      <t>シャリョウ</t>
    </rPh>
    <rPh sb="2" eb="5">
      <t>カンケイヒ</t>
    </rPh>
    <phoneticPr fontId="1"/>
  </si>
  <si>
    <r>
      <t xml:space="preserve">※みなし大企業判定　法人のみ記載
</t>
    </r>
    <r>
      <rPr>
        <sz val="7"/>
        <rFont val="Meiryo UI"/>
        <family val="3"/>
        <charset val="128"/>
      </rPr>
      <t>（みなし大企業の場合、（はい）を選択）</t>
    </r>
    <rPh sb="4" eb="7">
      <t>ダイキギョウ</t>
    </rPh>
    <rPh sb="7" eb="9">
      <t>ハンテイ</t>
    </rPh>
    <rPh sb="10" eb="12">
      <t>ホウジン</t>
    </rPh>
    <rPh sb="14" eb="16">
      <t>キサイ</t>
    </rPh>
    <rPh sb="21" eb="24">
      <t>ダイキギョウ</t>
    </rPh>
    <rPh sb="25" eb="27">
      <t>バアイ</t>
    </rPh>
    <rPh sb="33" eb="35">
      <t>センタク</t>
    </rPh>
    <phoneticPr fontId="1"/>
  </si>
  <si>
    <t>いいえ</t>
    <phoneticPr fontId="1"/>
  </si>
  <si>
    <t>はい</t>
    <phoneticPr fontId="1"/>
  </si>
  <si>
    <t xml:space="preserve"> 安芸高田市中小企業等エネルギー価格高騰対策支援事業支援金申請書兼請求書</t>
    <rPh sb="6" eb="8">
      <t>チュウショウ</t>
    </rPh>
    <rPh sb="8" eb="10">
      <t>キギョウ</t>
    </rPh>
    <rPh sb="10" eb="11">
      <t>ナド</t>
    </rPh>
    <rPh sb="16" eb="18">
      <t>カカク</t>
    </rPh>
    <rPh sb="22" eb="24">
      <t>シエン</t>
    </rPh>
    <phoneticPr fontId="1"/>
  </si>
  <si>
    <t>別紙　中小企業等エネルギー価格高騰対策支援事業請求内訳書</t>
    <rPh sb="0" eb="2">
      <t>ベッシ</t>
    </rPh>
    <rPh sb="19" eb="21">
      <t>シエン</t>
    </rPh>
    <phoneticPr fontId="1"/>
  </si>
  <si>
    <r>
      <t>計算書　</t>
    </r>
    <r>
      <rPr>
        <b/>
        <sz val="14"/>
        <color rgb="FFFF0000"/>
        <rFont val="Meiryo UI"/>
        <family val="3"/>
        <charset val="128"/>
      </rPr>
      <t>※別紙　中小企業等エネルギー価格高騰対策支援事業請求内訳書を先に作成してください。</t>
    </r>
    <rPh sb="0" eb="3">
      <t>ケイサンショ</t>
    </rPh>
    <rPh sb="5" eb="7">
      <t>ベッシ</t>
    </rPh>
    <rPh sb="8" eb="10">
      <t>チュウショウ</t>
    </rPh>
    <rPh sb="10" eb="12">
      <t>キギョウ</t>
    </rPh>
    <rPh sb="12" eb="13">
      <t>トウ</t>
    </rPh>
    <rPh sb="18" eb="20">
      <t>カカク</t>
    </rPh>
    <rPh sb="20" eb="22">
      <t>コウトウ</t>
    </rPh>
    <rPh sb="22" eb="24">
      <t>タイサク</t>
    </rPh>
    <rPh sb="24" eb="26">
      <t>シエン</t>
    </rPh>
    <rPh sb="26" eb="28">
      <t>ジギョウ</t>
    </rPh>
    <rPh sb="28" eb="30">
      <t>セイキュウ</t>
    </rPh>
    <rPh sb="30" eb="33">
      <t>ウチワケショ</t>
    </rPh>
    <rPh sb="34" eb="35">
      <t>サキ</t>
    </rPh>
    <rPh sb="36" eb="38">
      <t>サクセイ</t>
    </rPh>
    <phoneticPr fontId="1"/>
  </si>
  <si>
    <t>別紙　中小企業等エネルギー価格高騰対策支援事業請求内訳書</t>
    <rPh sb="0" eb="2">
      <t>ベッシ</t>
    </rPh>
    <rPh sb="3" eb="5">
      <t>チュウショウ</t>
    </rPh>
    <rPh sb="5" eb="7">
      <t>キギョウ</t>
    </rPh>
    <rPh sb="7" eb="8">
      <t>トウ</t>
    </rPh>
    <rPh sb="13" eb="15">
      <t>カカク</t>
    </rPh>
    <rPh sb="15" eb="17">
      <t>コウトウ</t>
    </rPh>
    <rPh sb="17" eb="19">
      <t>タイサク</t>
    </rPh>
    <rPh sb="19" eb="21">
      <t>シエン</t>
    </rPh>
    <rPh sb="21" eb="23">
      <t>ジギョウ</t>
    </rPh>
    <rPh sb="23" eb="25">
      <t>セイキュウ</t>
    </rPh>
    <rPh sb="25" eb="28">
      <t>ウチワケショ</t>
    </rPh>
    <phoneticPr fontId="1"/>
  </si>
  <si>
    <t>　この中小企業等エネルギー価格高騰対策支援事業請求内訳書に記載した額は、安芸高田市内の主たる事業所で使用している</t>
    <rPh sb="23" eb="25">
      <t>セイキュウ</t>
    </rPh>
    <rPh sb="25" eb="27">
      <t>ウチワケ</t>
    </rPh>
    <rPh sb="29" eb="31">
      <t>キサイ</t>
    </rPh>
    <rPh sb="33" eb="34">
      <t>ガク</t>
    </rPh>
    <phoneticPr fontId="1"/>
  </si>
  <si>
    <t>対象経費であり、自らが事業で使用する経費であることに相違ありません。</t>
    <rPh sb="26" eb="28">
      <t>ソウイ</t>
    </rPh>
    <phoneticPr fontId="1"/>
  </si>
  <si>
    <t>※　この中小企業等エネルギー価格高騰対策支援事業請求内訳書に記載した金額に間違いなければ上記　□　の中にチェック（☑）をしてください。</t>
    <rPh sb="30" eb="32">
      <t>キサイ</t>
    </rPh>
    <rPh sb="34" eb="36">
      <t>キンガク</t>
    </rPh>
    <rPh sb="37" eb="39">
      <t>マチガ</t>
    </rPh>
    <rPh sb="44" eb="46">
      <t>ジョウキ</t>
    </rPh>
    <rPh sb="50" eb="51">
      <t>ナカ</t>
    </rPh>
    <phoneticPr fontId="1"/>
  </si>
  <si>
    <t>円</t>
    <rPh sb="0" eb="1">
      <t>エン</t>
    </rPh>
    <phoneticPr fontId="1"/>
  </si>
  <si>
    <t>人</t>
    <rPh sb="0" eb="1">
      <t>ニン</t>
    </rPh>
    <phoneticPr fontId="1"/>
  </si>
  <si>
    <t>　原油給付金欄に記載した金額は、安芸高田市原油価格高騰緊急経済対策事業支援金で受給した金額に相違ありません。</t>
    <rPh sb="1" eb="3">
      <t>ゲンユ</t>
    </rPh>
    <rPh sb="3" eb="6">
      <t>キュウフキン</t>
    </rPh>
    <rPh sb="6" eb="7">
      <t>ラン</t>
    </rPh>
    <rPh sb="8" eb="10">
      <t>キサイ</t>
    </rPh>
    <rPh sb="12" eb="14">
      <t>キンガク</t>
    </rPh>
    <rPh sb="16" eb="21">
      <t>アキタカタシ</t>
    </rPh>
    <rPh sb="21" eb="23">
      <t>ゲンユ</t>
    </rPh>
    <rPh sb="23" eb="25">
      <t>カカク</t>
    </rPh>
    <rPh sb="25" eb="27">
      <t>コウトウ</t>
    </rPh>
    <rPh sb="27" eb="29">
      <t>キンキュウ</t>
    </rPh>
    <rPh sb="29" eb="33">
      <t>ケイザイタイサク</t>
    </rPh>
    <rPh sb="33" eb="35">
      <t>ジギョウ</t>
    </rPh>
    <rPh sb="35" eb="37">
      <t>シエン</t>
    </rPh>
    <rPh sb="37" eb="38">
      <t>キン</t>
    </rPh>
    <rPh sb="39" eb="41">
      <t>ジュキュウ</t>
    </rPh>
    <rPh sb="43" eb="45">
      <t>キンガク</t>
    </rPh>
    <rPh sb="46" eb="48">
      <t>ソウイ</t>
    </rPh>
    <phoneticPr fontId="1"/>
  </si>
  <si>
    <t>　電気給付金欄に記載した金額は、安芸高田市電気料金高騰対策事業支援金で受給した金額に相違ありません。</t>
    <rPh sb="1" eb="3">
      <t>デンキ</t>
    </rPh>
    <rPh sb="3" eb="6">
      <t>キュウフキン</t>
    </rPh>
    <rPh sb="6" eb="7">
      <t>ラン</t>
    </rPh>
    <rPh sb="8" eb="10">
      <t>キサイ</t>
    </rPh>
    <rPh sb="12" eb="14">
      <t>キンガク</t>
    </rPh>
    <rPh sb="16" eb="21">
      <t>アキタカタシ</t>
    </rPh>
    <rPh sb="21" eb="23">
      <t>デンキ</t>
    </rPh>
    <rPh sb="23" eb="25">
      <t>リョウキン</t>
    </rPh>
    <rPh sb="25" eb="27">
      <t>コウトウ</t>
    </rPh>
    <rPh sb="27" eb="29">
      <t>タイサク</t>
    </rPh>
    <rPh sb="29" eb="31">
      <t>ジギョウ</t>
    </rPh>
    <rPh sb="31" eb="34">
      <t>シエンキン</t>
    </rPh>
    <rPh sb="35" eb="36">
      <t>ウ</t>
    </rPh>
    <rPh sb="39" eb="41">
      <t>キンガク</t>
    </rPh>
    <rPh sb="42" eb="44">
      <t>ソウイ</t>
    </rPh>
    <phoneticPr fontId="1"/>
  </si>
  <si>
    <t>　原油給付金欄に記載した金額は、安芸高田市原油価格高騰緊急経済対策事業支援金で受給した金額に相違ありません。</t>
    <rPh sb="1" eb="3">
      <t>ゲンユ</t>
    </rPh>
    <rPh sb="3" eb="6">
      <t>キュウフキン</t>
    </rPh>
    <rPh sb="6" eb="7">
      <t>ラン</t>
    </rPh>
    <rPh sb="8" eb="10">
      <t>キサイ</t>
    </rPh>
    <rPh sb="12" eb="14">
      <t>キンガク</t>
    </rPh>
    <rPh sb="16" eb="21">
      <t>アキタカタシ</t>
    </rPh>
    <rPh sb="21" eb="23">
      <t>ゲンユ</t>
    </rPh>
    <rPh sb="23" eb="25">
      <t>カカク</t>
    </rPh>
    <rPh sb="25" eb="27">
      <t>コウトウ</t>
    </rPh>
    <rPh sb="27" eb="29">
      <t>キンキュウ</t>
    </rPh>
    <rPh sb="29" eb="33">
      <t>ケイザイタイサク</t>
    </rPh>
    <rPh sb="33" eb="35">
      <t>ジギョウ</t>
    </rPh>
    <rPh sb="35" eb="37">
      <t>シエン</t>
    </rPh>
    <rPh sb="37" eb="38">
      <t>キン</t>
    </rPh>
    <rPh sb="39" eb="40">
      <t>ウ</t>
    </rPh>
    <rPh sb="43" eb="45">
      <t>キンガク</t>
    </rPh>
    <rPh sb="46" eb="48">
      <t>ソウイ</t>
    </rPh>
    <phoneticPr fontId="1"/>
  </si>
  <si>
    <t>算定金額
((C)－(F)) ×1/3</t>
    <rPh sb="0" eb="1">
      <t>サンテイ</t>
    </rPh>
    <rPh sb="1" eb="3">
      <t>キンガク</t>
    </rPh>
    <phoneticPr fontId="1"/>
  </si>
  <si>
    <t>算定金額
((C)－(F) )×1/3</t>
    <rPh sb="0" eb="1">
      <t>サンテイ</t>
    </rPh>
    <rPh sb="1" eb="3">
      <t>キンガク</t>
    </rPh>
    <phoneticPr fontId="1"/>
  </si>
  <si>
    <t>資本金の額及び従業員数
（申請時現在）</t>
    <rPh sb="0" eb="3">
      <t>シホンキン</t>
    </rPh>
    <rPh sb="4" eb="5">
      <t>ガク</t>
    </rPh>
    <rPh sb="5" eb="6">
      <t>オヨ</t>
    </rPh>
    <rPh sb="7" eb="10">
      <t>ジュウギョウイン</t>
    </rPh>
    <rPh sb="10" eb="11">
      <t>スウ</t>
    </rPh>
    <rPh sb="13" eb="16">
      <t>シンセイジ</t>
    </rPh>
    <rPh sb="16" eb="18">
      <t>ゲンザイ</t>
    </rPh>
    <phoneticPr fontId="1"/>
  </si>
  <si>
    <t>　</t>
    <phoneticPr fontId="1"/>
  </si>
  <si>
    <t>　個人：令和3年分及び令和4年分の確定申告書B第一表　及び　所得税青色申告決算書（4枚）※白色申告の方は収支内訳書（両面）</t>
    <rPh sb="4" eb="6">
      <t>レイワ</t>
    </rPh>
    <rPh sb="11" eb="13">
      <t>レイワ</t>
    </rPh>
    <phoneticPr fontId="1"/>
  </si>
  <si>
    <r>
      <t>　法人：直近2期分の確定申告書　別表1・別表4　及び　決算報告書※
　　　　　</t>
    </r>
    <r>
      <rPr>
        <sz val="11"/>
        <color rgb="FFFF0000"/>
        <rFont val="Meiryo UI"/>
        <family val="3"/>
        <charset val="128"/>
      </rPr>
      <t>※貸借対照表、損益計算書、製造原価報告書（作成している場合のみ）、販売費及び一般管理費明細</t>
    </r>
    <rPh sb="4" eb="6">
      <t>チョッキン</t>
    </rPh>
    <rPh sb="7" eb="8">
      <t>キ</t>
    </rPh>
    <rPh sb="8" eb="9">
      <t>ブン</t>
    </rPh>
    <rPh sb="20" eb="22">
      <t>ベッピョウ</t>
    </rPh>
    <rPh sb="27" eb="29">
      <t>ケッサン</t>
    </rPh>
    <rPh sb="29" eb="32">
      <t>ホウコクショ</t>
    </rPh>
    <rPh sb="60" eb="62">
      <t>サクセイ</t>
    </rPh>
    <rPh sb="66" eb="68">
      <t>バアイ</t>
    </rPh>
    <phoneticPr fontId="1"/>
  </si>
  <si>
    <t>　※税務署の受付印のある控え、e-taxの場合は受信通知など受付日時と受付番号が確認できる資料を添付</t>
    <rPh sb="6" eb="8">
      <t>ウケツケ</t>
    </rPh>
    <rPh sb="8" eb="9">
      <t>イン</t>
    </rPh>
    <rPh sb="12" eb="13">
      <t>ヒカ</t>
    </rPh>
    <rPh sb="21" eb="23">
      <t>バアイ</t>
    </rPh>
    <rPh sb="24" eb="26">
      <t>ジュシン</t>
    </rPh>
    <rPh sb="26" eb="28">
      <t>ツウチ</t>
    </rPh>
    <rPh sb="30" eb="32">
      <t>ウケツケ</t>
    </rPh>
    <rPh sb="32" eb="34">
      <t>ニチジ</t>
    </rPh>
    <rPh sb="35" eb="37">
      <t>ウケツケ</t>
    </rPh>
    <rPh sb="37" eb="39">
      <t>バンゴウ</t>
    </rPh>
    <rPh sb="40" eb="42">
      <t>カクニン</t>
    </rPh>
    <rPh sb="45" eb="47">
      <t>シリョウ</t>
    </rPh>
    <rPh sb="48" eb="50">
      <t>テンプ</t>
    </rPh>
    <phoneticPr fontId="1"/>
  </si>
  <si>
    <t>記入例</t>
    <rPh sb="0" eb="2">
      <t>キニュウ</t>
    </rPh>
    <rPh sb="2" eb="3">
      <t>レイ</t>
    </rPh>
    <phoneticPr fontId="1"/>
  </si>
  <si>
    <t>※　科目欄は各自で設定（例：水道光熱費、燃料費など）し、決算報告書または青色申告決算書等から金額を転記してください。</t>
    <rPh sb="2" eb="4">
      <t>カモク</t>
    </rPh>
    <rPh sb="4" eb="5">
      <t>ラン</t>
    </rPh>
    <rPh sb="6" eb="8">
      <t>カクジ</t>
    </rPh>
    <rPh sb="9" eb="11">
      <t>セッテイ</t>
    </rPh>
    <rPh sb="12" eb="13">
      <t>レイ</t>
    </rPh>
    <rPh sb="14" eb="16">
      <t>スイドウ</t>
    </rPh>
    <rPh sb="16" eb="19">
      <t>コウネツヒ</t>
    </rPh>
    <rPh sb="20" eb="23">
      <t>ネンリョウヒ</t>
    </rPh>
    <rPh sb="28" eb="30">
      <t>ケッサン</t>
    </rPh>
    <rPh sb="30" eb="33">
      <t>ホウコクショ</t>
    </rPh>
    <rPh sb="36" eb="38">
      <t>アオイロ</t>
    </rPh>
    <rPh sb="38" eb="40">
      <t>シンコク</t>
    </rPh>
    <rPh sb="40" eb="42">
      <t>ケッサン</t>
    </rPh>
    <rPh sb="42" eb="43">
      <t>ショ</t>
    </rPh>
    <rPh sb="43" eb="44">
      <t>ナド</t>
    </rPh>
    <rPh sb="46" eb="48">
      <t>キンガク</t>
    </rPh>
    <rPh sb="49" eb="51">
      <t>テンキ</t>
    </rPh>
    <phoneticPr fontId="1"/>
  </si>
  <si>
    <r>
      <rPr>
        <sz val="12"/>
        <color rgb="FFFF0000"/>
        <rFont val="游ゴシック"/>
        <family val="3"/>
        <charset val="128"/>
        <scheme val="minor"/>
      </rPr>
      <t>対象経費</t>
    </r>
    <r>
      <rPr>
        <sz val="12"/>
        <color theme="1"/>
        <rFont val="游ゴシック"/>
        <family val="2"/>
        <charset val="128"/>
        <scheme val="minor"/>
      </rPr>
      <t xml:space="preserve">
（A)-(B)</t>
    </r>
    <rPh sb="0" eb="2">
      <t>タイショウ</t>
    </rPh>
    <rPh sb="2" eb="4">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</si>
</sst>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0&quot;円&quot;;\-#,##0&quot;円&quot;"/>
  </numFmts>
  <fonts count="31" x14ac:knownFonts="1">
    <font>
      <sz val="11"/>
      <color theme="1"/>
      <name val="游ゴシック"/>
      <family val="2"/>
      <charset val="128"/>
      <scheme val="minor"/>
    </font>
    <font>
      <sz val="6"/>
      <name val="游ゴシック"/>
      <family val="2"/>
      <charset val="128"/>
      <scheme val="minor"/>
    </font>
    <font>
      <sz val="10"/>
      <name val="Meiryo UI"/>
      <family val="3"/>
      <charset val="128"/>
    </font>
    <font>
      <sz val="11"/>
      <color theme="1"/>
      <name val="Meiryo UI"/>
      <family val="3"/>
      <charset val="128"/>
    </font>
    <font>
      <b/>
      <sz val="12"/>
      <name val="Meiryo UI"/>
      <family val="3"/>
      <charset val="128"/>
    </font>
    <font>
      <sz val="8"/>
      <name val="Meiryo UI"/>
      <family val="3"/>
      <charset val="128"/>
    </font>
    <font>
      <b/>
      <sz val="10"/>
      <name val="Meiryo UI"/>
      <family val="3"/>
      <charset val="128"/>
    </font>
    <font>
      <b/>
      <sz val="11"/>
      <name val="Meiryo UI"/>
      <family val="3"/>
      <charset val="128"/>
    </font>
    <font>
      <sz val="11"/>
      <name val="Meiryo UI"/>
      <family val="3"/>
      <charset val="128"/>
    </font>
    <font>
      <sz val="9"/>
      <name val="Meiryo UI"/>
      <family val="3"/>
      <charset val="128"/>
    </font>
    <font>
      <b/>
      <sz val="11"/>
      <color rgb="FFFF0000"/>
      <name val="Meiryo UI"/>
      <family val="3"/>
      <charset val="128"/>
    </font>
    <font>
      <sz val="11"/>
      <color rgb="FFFF0000"/>
      <name val="Meiryo UI"/>
      <family val="3"/>
      <charset val="128"/>
    </font>
    <font>
      <b/>
      <u/>
      <sz val="10"/>
      <name val="Meiryo UI"/>
      <family val="3"/>
      <charset val="128"/>
    </font>
    <font>
      <sz val="11"/>
      <color theme="1"/>
      <name val="游ゴシック"/>
      <family val="2"/>
      <charset val="128"/>
      <scheme val="minor"/>
    </font>
    <font>
      <u/>
      <sz val="9"/>
      <name val="Meiryo UI"/>
      <family val="3"/>
      <charset val="128"/>
    </font>
    <font>
      <b/>
      <sz val="11"/>
      <color theme="1"/>
      <name val="Meiryo UI"/>
      <family val="3"/>
      <charset val="128"/>
    </font>
    <font>
      <sz val="12"/>
      <name val="Meiryo UI"/>
      <family val="3"/>
      <charset val="128"/>
    </font>
    <font>
      <sz val="16"/>
      <name val="Meiryo UI"/>
      <family val="3"/>
      <charset val="128"/>
    </font>
    <font>
      <b/>
      <sz val="14"/>
      <color theme="1"/>
      <name val="Meiryo UI"/>
      <family val="3"/>
      <charset val="128"/>
    </font>
    <font>
      <b/>
      <sz val="14"/>
      <name val="Meiryo UI"/>
      <family val="3"/>
      <charset val="128"/>
    </font>
    <font>
      <b/>
      <sz val="14"/>
      <color rgb="FFFF0000"/>
      <name val="Meiryo UI"/>
      <family val="3"/>
      <charset val="128"/>
    </font>
    <font>
      <sz val="14"/>
      <name val="Meiryo UI"/>
      <family val="3"/>
      <charset val="128"/>
    </font>
    <font>
      <sz val="14"/>
      <color theme="1"/>
      <name val="Meiryo UI"/>
      <family val="3"/>
      <charset val="128"/>
    </font>
    <font>
      <b/>
      <sz val="16"/>
      <name val="Meiryo UI"/>
      <family val="3"/>
      <charset val="128"/>
    </font>
    <font>
      <b/>
      <sz val="12"/>
      <color theme="1"/>
      <name val="Meiryo UI"/>
      <family val="3"/>
      <charset val="128"/>
    </font>
    <font>
      <sz val="12"/>
      <color theme="1"/>
      <name val="游ゴシック"/>
      <family val="2"/>
      <charset val="128"/>
      <scheme val="minor"/>
    </font>
    <font>
      <sz val="12"/>
      <color theme="1"/>
      <name val="游ゴシック"/>
      <family val="3"/>
      <charset val="128"/>
      <scheme val="minor"/>
    </font>
    <font>
      <b/>
      <sz val="14"/>
      <color rgb="FFFF0000"/>
      <name val="游ゴシック"/>
      <family val="3"/>
      <charset val="128"/>
      <scheme val="minor"/>
    </font>
    <font>
      <sz val="7"/>
      <name val="Meiryo UI"/>
      <family val="3"/>
      <charset val="128"/>
    </font>
    <font>
      <sz val="12"/>
      <color rgb="FFFF0000"/>
      <name val="游ゴシック"/>
      <family val="3"/>
      <charset val="128"/>
      <scheme val="minor"/>
    </font>
    <font>
      <sz val="20"/>
      <color rgb="FFFF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8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2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pplyAlignment="1">
      <alignment horizontal="left" vertical="center" shrinkToFit="1"/>
    </xf>
    <xf numFmtId="38" fontId="0" fillId="0" borderId="0" xfId="1" applyFont="1">
      <alignment vertical="center"/>
    </xf>
    <xf numFmtId="0" fontId="3" fillId="0" borderId="0" xfId="0" applyFont="1" applyAlignment="1">
      <alignment horizontal="left" vertical="center"/>
    </xf>
    <xf numFmtId="176" fontId="2" fillId="0" borderId="0" xfId="0" applyNumberFormat="1" applyFont="1" applyAlignment="1">
      <alignment horizontal="left" vertical="center"/>
    </xf>
    <xf numFmtId="0" fontId="0" fillId="0" borderId="0" xfId="0" applyAlignment="1">
      <alignment horizontal="center" vertical="center"/>
    </xf>
    <xf numFmtId="0" fontId="8" fillId="0" borderId="0" xfId="0" applyFont="1" applyAlignment="1">
      <alignment horizontal="center" vertical="center"/>
    </xf>
    <xf numFmtId="0" fontId="16" fillId="3" borderId="1" xfId="0" applyFont="1" applyFill="1" applyBorder="1" applyAlignment="1" applyProtection="1">
      <alignment horizontal="center" vertical="center" wrapText="1"/>
      <protection locked="0"/>
    </xf>
    <xf numFmtId="0" fontId="16" fillId="3" borderId="12" xfId="0" applyFont="1" applyFill="1" applyBorder="1" applyAlignment="1" applyProtection="1">
      <alignment horizontal="center" vertical="center" wrapText="1"/>
      <protection locked="0"/>
    </xf>
    <xf numFmtId="0" fontId="16" fillId="3" borderId="23" xfId="0" applyFont="1" applyFill="1" applyBorder="1" applyAlignment="1" applyProtection="1">
      <alignment horizontal="center" vertical="center" wrapText="1"/>
      <protection locked="0"/>
    </xf>
    <xf numFmtId="0" fontId="11" fillId="0" borderId="0" xfId="0" applyFont="1" applyAlignment="1">
      <alignment vertical="center" wrapText="1"/>
    </xf>
    <xf numFmtId="0" fontId="2" fillId="0" borderId="0" xfId="0" applyFont="1" applyAlignment="1">
      <alignment vertical="top"/>
    </xf>
    <xf numFmtId="0" fontId="2" fillId="0" borderId="11" xfId="0" applyFont="1" applyBorder="1" applyAlignment="1">
      <alignment vertical="top"/>
    </xf>
    <xf numFmtId="0" fontId="16" fillId="3" borderId="42" xfId="0" applyFont="1" applyFill="1" applyBorder="1" applyAlignment="1" applyProtection="1">
      <alignment horizontal="center" vertical="center" wrapText="1"/>
      <protection locked="0"/>
    </xf>
    <xf numFmtId="0" fontId="8"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center" vertical="center"/>
    </xf>
    <xf numFmtId="0" fontId="5" fillId="0" borderId="0" xfId="0" applyFont="1">
      <alignment vertical="center"/>
    </xf>
    <xf numFmtId="0" fontId="2" fillId="0" borderId="0" xfId="0" applyFont="1" applyAlignment="1">
      <alignment vertical="center" wrapText="1"/>
    </xf>
    <xf numFmtId="0" fontId="2" fillId="0" borderId="10" xfId="0" applyFont="1" applyBorder="1" applyAlignment="1">
      <alignment horizontal="center" vertical="center" shrinkToFit="1"/>
    </xf>
    <xf numFmtId="0" fontId="2" fillId="0" borderId="0" xfId="0" applyFont="1" applyAlignment="1">
      <alignment horizontal="center" vertical="center" shrinkToFit="1"/>
    </xf>
    <xf numFmtId="0" fontId="6"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7" fillId="0" borderId="0" xfId="0" applyFont="1" applyAlignment="1">
      <alignment horizontal="center" vertical="center"/>
    </xf>
    <xf numFmtId="0" fontId="9" fillId="0" borderId="0" xfId="0" applyFont="1" applyAlignment="1">
      <alignment horizontal="left" vertical="center"/>
    </xf>
    <xf numFmtId="0" fontId="2" fillId="0" borderId="0" xfId="0" applyFont="1" applyAlignment="1">
      <alignment horizontal="left" vertical="center" wrapText="1"/>
    </xf>
    <xf numFmtId="0" fontId="19" fillId="0" borderId="0" xfId="0" applyFont="1" applyAlignment="1">
      <alignment horizontal="center" vertical="center" wrapText="1"/>
    </xf>
    <xf numFmtId="0" fontId="7"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lignment vertical="center"/>
    </xf>
    <xf numFmtId="0" fontId="10" fillId="0" borderId="0" xfId="0" applyFont="1" applyAlignment="1">
      <alignment horizontal="left" vertical="center"/>
    </xf>
    <xf numFmtId="0" fontId="8" fillId="0" borderId="0" xfId="0" applyFont="1" applyAlignment="1">
      <alignment vertical="center" wrapText="1"/>
    </xf>
    <xf numFmtId="0" fontId="3" fillId="0" borderId="0" xfId="0" applyFont="1" applyAlignment="1">
      <alignment horizontal="center" vertical="center"/>
    </xf>
    <xf numFmtId="38" fontId="3" fillId="0" borderId="0" xfId="1" applyFont="1" applyFill="1" applyBorder="1" applyAlignment="1" applyProtection="1">
      <alignment horizontal="center" vertical="center"/>
    </xf>
    <xf numFmtId="49" fontId="2" fillId="0" borderId="0" xfId="0" applyNumberFormat="1" applyFont="1" applyAlignment="1">
      <alignment horizontal="center" vertical="center"/>
    </xf>
    <xf numFmtId="0" fontId="16" fillId="0" borderId="11" xfId="0" applyFont="1" applyBorder="1" applyAlignment="1">
      <alignment horizontal="center" vertical="center"/>
    </xf>
    <xf numFmtId="38" fontId="18" fillId="0" borderId="0" xfId="1" applyFont="1" applyBorder="1" applyAlignment="1" applyProtection="1">
      <alignment horizontal="left" vertical="center"/>
    </xf>
    <xf numFmtId="38" fontId="0" fillId="0" borderId="0" xfId="1" applyFont="1" applyProtection="1">
      <alignment vertical="center"/>
    </xf>
    <xf numFmtId="38" fontId="3" fillId="0" borderId="0" xfId="1" applyFont="1" applyProtection="1">
      <alignment vertical="center"/>
    </xf>
    <xf numFmtId="38" fontId="22" fillId="0" borderId="0" xfId="1" applyFont="1" applyBorder="1" applyAlignment="1" applyProtection="1">
      <alignment horizontal="left" vertical="center"/>
    </xf>
    <xf numFmtId="0" fontId="15" fillId="0" borderId="0" xfId="0" applyFont="1" applyAlignment="1">
      <alignment horizontal="center" vertical="center"/>
    </xf>
    <xf numFmtId="0" fontId="25" fillId="0" borderId="63" xfId="1" applyNumberFormat="1" applyFont="1" applyBorder="1" applyAlignment="1" applyProtection="1">
      <alignment vertical="center" wrapText="1"/>
    </xf>
    <xf numFmtId="0" fontId="25" fillId="0" borderId="2" xfId="1" applyNumberFormat="1" applyFont="1" applyBorder="1" applyAlignment="1" applyProtection="1">
      <alignment horizontal="center" vertical="center" wrapText="1"/>
    </xf>
    <xf numFmtId="0" fontId="26" fillId="0" borderId="0" xfId="0" applyFont="1">
      <alignment vertical="center"/>
    </xf>
    <xf numFmtId="38" fontId="26" fillId="0" borderId="0" xfId="1" applyFont="1" applyBorder="1" applyProtection="1">
      <alignment vertical="center"/>
    </xf>
    <xf numFmtId="38" fontId="26" fillId="0" borderId="0" xfId="0" applyNumberFormat="1" applyFont="1">
      <alignment vertical="center"/>
    </xf>
    <xf numFmtId="38" fontId="26" fillId="0" borderId="0" xfId="1" applyFont="1" applyProtection="1">
      <alignment vertical="center"/>
    </xf>
    <xf numFmtId="38" fontId="26" fillId="0" borderId="1" xfId="1" applyFont="1" applyBorder="1" applyAlignment="1" applyProtection="1">
      <alignment horizontal="center" vertical="center" wrapText="1"/>
    </xf>
    <xf numFmtId="38" fontId="26" fillId="0" borderId="2" xfId="1" quotePrefix="1" applyFont="1" applyBorder="1" applyAlignment="1" applyProtection="1">
      <alignment horizontal="center" vertical="center" wrapText="1"/>
    </xf>
    <xf numFmtId="38" fontId="26" fillId="0" borderId="2" xfId="1" applyFont="1" applyBorder="1" applyAlignment="1" applyProtection="1">
      <alignment horizontal="center" vertical="center" wrapText="1"/>
    </xf>
    <xf numFmtId="0" fontId="26" fillId="0" borderId="29" xfId="0" applyFont="1" applyBorder="1" applyAlignment="1">
      <alignment horizontal="center" vertical="center"/>
    </xf>
    <xf numFmtId="38" fontId="26" fillId="0" borderId="23" xfId="1" applyFont="1" applyBorder="1" applyProtection="1">
      <alignment vertical="center"/>
    </xf>
    <xf numFmtId="38" fontId="26" fillId="3" borderId="24" xfId="1" applyFont="1" applyFill="1" applyBorder="1" applyProtection="1">
      <alignment vertical="center"/>
      <protection locked="0"/>
    </xf>
    <xf numFmtId="38" fontId="26" fillId="0" borderId="67" xfId="1" applyFont="1" applyBorder="1" applyAlignment="1" applyProtection="1">
      <alignment horizontal="center" vertical="center"/>
    </xf>
    <xf numFmtId="38" fontId="26" fillId="3" borderId="68" xfId="1" applyFont="1" applyFill="1" applyBorder="1" applyProtection="1">
      <alignment vertical="center"/>
      <protection locked="0"/>
    </xf>
    <xf numFmtId="38" fontId="26" fillId="3" borderId="70" xfId="1" applyFont="1" applyFill="1" applyBorder="1" applyProtection="1">
      <alignment vertical="center"/>
      <protection locked="0"/>
    </xf>
    <xf numFmtId="38" fontId="26" fillId="0" borderId="69" xfId="1" applyFont="1" applyBorder="1" applyAlignment="1" applyProtection="1">
      <alignment horizontal="center" vertical="center" wrapText="1"/>
    </xf>
    <xf numFmtId="0" fontId="25" fillId="3" borderId="2" xfId="1" applyNumberFormat="1" applyFont="1" applyFill="1" applyBorder="1" applyAlignment="1" applyProtection="1">
      <alignment horizontal="center" vertical="center" wrapText="1"/>
    </xf>
    <xf numFmtId="38" fontId="26" fillId="0" borderId="71" xfId="1" applyFont="1" applyBorder="1" applyAlignment="1" applyProtection="1">
      <alignment horizontal="center" vertical="center" wrapText="1"/>
    </xf>
    <xf numFmtId="38" fontId="26" fillId="3" borderId="72" xfId="1" applyFont="1" applyFill="1" applyBorder="1" applyProtection="1">
      <alignment vertical="center"/>
      <protection locked="0"/>
    </xf>
    <xf numFmtId="38" fontId="26" fillId="0" borderId="73" xfId="1" applyFont="1" applyBorder="1" applyAlignment="1" applyProtection="1">
      <alignment horizontal="center" vertical="center"/>
    </xf>
    <xf numFmtId="38" fontId="26" fillId="3" borderId="74" xfId="1" applyFont="1" applyFill="1" applyBorder="1" applyProtection="1">
      <alignment vertical="center"/>
      <protection locked="0"/>
    </xf>
    <xf numFmtId="0" fontId="25" fillId="0" borderId="75" xfId="1" applyNumberFormat="1" applyFont="1" applyBorder="1" applyAlignment="1" applyProtection="1">
      <alignment horizontal="center" vertical="center" wrapText="1"/>
    </xf>
    <xf numFmtId="0" fontId="25" fillId="0" borderId="76" xfId="1" applyNumberFormat="1" applyFont="1" applyBorder="1" applyAlignment="1" applyProtection="1">
      <alignment horizontal="center" vertical="center" wrapText="1"/>
    </xf>
    <xf numFmtId="38" fontId="26" fillId="0" borderId="24" xfId="1" applyFont="1" applyBorder="1" applyProtection="1">
      <alignment vertical="center"/>
    </xf>
    <xf numFmtId="38" fontId="26" fillId="0" borderId="43" xfId="1" applyFont="1" applyBorder="1" applyProtection="1">
      <alignment vertical="center"/>
    </xf>
    <xf numFmtId="38" fontId="26" fillId="0" borderId="74" xfId="1" applyFont="1" applyFill="1" applyBorder="1" applyProtection="1">
      <alignment vertical="center"/>
    </xf>
    <xf numFmtId="38" fontId="26" fillId="0" borderId="70" xfId="1" applyFont="1" applyFill="1" applyBorder="1" applyProtection="1">
      <alignment vertical="center"/>
    </xf>
    <xf numFmtId="38" fontId="26" fillId="0" borderId="68" xfId="1" applyFont="1" applyFill="1" applyBorder="1" applyProtection="1">
      <alignment vertical="center"/>
    </xf>
    <xf numFmtId="38" fontId="26" fillId="0" borderId="72" xfId="1" applyFont="1" applyFill="1" applyBorder="1" applyProtection="1">
      <alignment vertical="center"/>
    </xf>
    <xf numFmtId="0" fontId="25" fillId="3" borderId="76" xfId="1" applyNumberFormat="1" applyFont="1" applyFill="1" applyBorder="1" applyAlignment="1" applyProtection="1">
      <alignment horizontal="center" vertical="center" wrapText="1"/>
      <protection locked="0"/>
    </xf>
    <xf numFmtId="38" fontId="26" fillId="3" borderId="68" xfId="1" applyFont="1" applyFill="1" applyBorder="1" applyProtection="1">
      <alignment vertical="center"/>
    </xf>
    <xf numFmtId="38" fontId="26" fillId="3" borderId="70" xfId="1" applyFont="1" applyFill="1" applyBorder="1" applyProtection="1">
      <alignment vertical="center"/>
    </xf>
    <xf numFmtId="38" fontId="26" fillId="3" borderId="72" xfId="1" applyFont="1" applyFill="1" applyBorder="1" applyProtection="1">
      <alignment vertical="center"/>
    </xf>
    <xf numFmtId="38" fontId="26" fillId="3" borderId="24" xfId="1" applyFont="1" applyFill="1" applyBorder="1" applyProtection="1">
      <alignment vertical="center"/>
    </xf>
    <xf numFmtId="0" fontId="16" fillId="3" borderId="1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26" fillId="0" borderId="29" xfId="1" applyNumberFormat="1" applyFont="1" applyBorder="1" applyAlignment="1" applyProtection="1">
      <alignment horizontal="center" vertical="center" wrapText="1"/>
    </xf>
    <xf numFmtId="0" fontId="26" fillId="0" borderId="77" xfId="1" applyNumberFormat="1" applyFont="1" applyBorder="1" applyAlignment="1" applyProtection="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80" xfId="0" applyFont="1" applyFill="1" applyBorder="1" applyAlignment="1" applyProtection="1">
      <alignment horizontal="left" vertical="center" wrapText="1" indent="1"/>
      <protection locked="0"/>
    </xf>
    <xf numFmtId="0" fontId="2" fillId="3" borderId="13" xfId="0" applyFont="1" applyFill="1" applyBorder="1" applyAlignment="1" applyProtection="1">
      <alignment horizontal="left" vertical="center" wrapText="1" indent="1"/>
      <protection locked="0"/>
    </xf>
    <xf numFmtId="0" fontId="2" fillId="3" borderId="19" xfId="0" applyFont="1" applyFill="1" applyBorder="1" applyAlignment="1" applyProtection="1">
      <alignment horizontal="left" vertical="center" wrapText="1" indent="1"/>
      <protection locked="0"/>
    </xf>
    <xf numFmtId="0" fontId="8" fillId="0" borderId="30" xfId="0" applyFont="1" applyBorder="1" applyAlignment="1">
      <alignment horizontal="center" vertical="center"/>
    </xf>
    <xf numFmtId="0" fontId="8" fillId="0" borderId="16" xfId="0" applyFont="1" applyBorder="1" applyAlignment="1">
      <alignment horizontal="center" vertical="center"/>
    </xf>
    <xf numFmtId="0" fontId="2" fillId="3" borderId="30" xfId="0" applyFont="1" applyFill="1" applyBorder="1" applyAlignment="1" applyProtection="1">
      <alignment horizontal="left" vertical="center" shrinkToFit="1"/>
      <protection locked="0"/>
    </xf>
    <xf numFmtId="0" fontId="2" fillId="3" borderId="33" xfId="0" applyFont="1" applyFill="1" applyBorder="1" applyAlignment="1" applyProtection="1">
      <alignment horizontal="left" vertical="center" shrinkToFit="1"/>
      <protection locked="0"/>
    </xf>
    <xf numFmtId="0" fontId="2" fillId="3" borderId="16" xfId="0" applyFont="1" applyFill="1" applyBorder="1" applyAlignment="1" applyProtection="1">
      <alignment horizontal="left" vertical="center" shrinkToFit="1"/>
      <protection locked="0"/>
    </xf>
    <xf numFmtId="0" fontId="2" fillId="3" borderId="17" xfId="0" applyFont="1" applyFill="1" applyBorder="1" applyAlignment="1" applyProtection="1">
      <alignment horizontal="left" vertical="center" shrinkToFit="1"/>
      <protection locked="0"/>
    </xf>
    <xf numFmtId="176" fontId="2" fillId="0" borderId="13" xfId="0" applyNumberFormat="1" applyFont="1" applyBorder="1" applyAlignment="1">
      <alignment horizontal="left" vertical="center"/>
    </xf>
    <xf numFmtId="176" fontId="2" fillId="0" borderId="19" xfId="0" applyNumberFormat="1" applyFont="1" applyBorder="1" applyAlignment="1">
      <alignment horizontal="left" vertical="center"/>
    </xf>
    <xf numFmtId="176" fontId="2" fillId="0" borderId="24" xfId="0" applyNumberFormat="1" applyFont="1" applyBorder="1" applyAlignment="1">
      <alignment horizontal="left" vertical="center"/>
    </xf>
    <xf numFmtId="176" fontId="2" fillId="0" borderId="43" xfId="0" applyNumberFormat="1" applyFont="1" applyBorder="1" applyAlignment="1">
      <alignment horizontal="left" vertical="center"/>
    </xf>
    <xf numFmtId="0" fontId="16" fillId="3" borderId="42"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176" fontId="2" fillId="0" borderId="13" xfId="0" applyNumberFormat="1" applyFont="1" applyBorder="1" applyAlignment="1">
      <alignment horizontal="left" vertical="center" wrapText="1"/>
    </xf>
    <xf numFmtId="176" fontId="2" fillId="0" borderId="19" xfId="0" applyNumberFormat="1" applyFont="1" applyBorder="1" applyAlignment="1">
      <alignment horizontal="left" vertical="center" wrapText="1"/>
    </xf>
    <xf numFmtId="49" fontId="2" fillId="3" borderId="30" xfId="0" applyNumberFormat="1" applyFont="1" applyFill="1" applyBorder="1" applyAlignment="1" applyProtection="1">
      <alignment horizontal="left" vertical="center" shrinkToFit="1"/>
      <protection locked="0"/>
    </xf>
    <xf numFmtId="49" fontId="2" fillId="3" borderId="31" xfId="0" applyNumberFormat="1" applyFont="1" applyFill="1" applyBorder="1" applyAlignment="1" applyProtection="1">
      <alignment horizontal="left" vertical="center" shrinkToFit="1"/>
      <protection locked="0"/>
    </xf>
    <xf numFmtId="49" fontId="2" fillId="3" borderId="39" xfId="0" applyNumberFormat="1" applyFont="1" applyFill="1" applyBorder="1" applyAlignment="1" applyProtection="1">
      <alignment horizontal="left" vertical="center" shrinkToFit="1"/>
      <protection locked="0"/>
    </xf>
    <xf numFmtId="49" fontId="2" fillId="3" borderId="40" xfId="0" applyNumberFormat="1" applyFont="1" applyFill="1" applyBorder="1" applyAlignment="1" applyProtection="1">
      <alignment horizontal="left" vertical="center" shrinkToFit="1"/>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49" fontId="2" fillId="3" borderId="33" xfId="0" applyNumberFormat="1" applyFont="1" applyFill="1" applyBorder="1" applyAlignment="1" applyProtection="1">
      <alignment horizontal="left" vertical="center" shrinkToFit="1"/>
      <protection locked="0"/>
    </xf>
    <xf numFmtId="49" fontId="2" fillId="3" borderId="41" xfId="0" applyNumberFormat="1" applyFont="1" applyFill="1" applyBorder="1" applyAlignment="1" applyProtection="1">
      <alignment horizontal="left" vertical="center" shrinkToFit="1"/>
      <protection locked="0"/>
    </xf>
    <xf numFmtId="0" fontId="2" fillId="0" borderId="2" xfId="0" applyFont="1" applyBorder="1" applyAlignment="1">
      <alignment horizontal="left" vertical="center"/>
    </xf>
    <xf numFmtId="0" fontId="2" fillId="0" borderId="29" xfId="0" applyFont="1" applyBorder="1" applyAlignment="1">
      <alignment horizontal="left" vertical="center"/>
    </xf>
    <xf numFmtId="176" fontId="2" fillId="2" borderId="36" xfId="0" applyNumberFormat="1" applyFont="1" applyFill="1" applyBorder="1" applyAlignment="1">
      <alignment horizontal="center" vertical="center" wrapText="1"/>
    </xf>
    <xf numFmtId="176" fontId="2" fillId="2" borderId="30" xfId="0" applyNumberFormat="1" applyFont="1" applyFill="1" applyBorder="1" applyAlignment="1">
      <alignment horizontal="center" vertical="center" wrapText="1"/>
    </xf>
    <xf numFmtId="176" fontId="2" fillId="2" borderId="31" xfId="0" applyNumberFormat="1" applyFont="1" applyFill="1" applyBorder="1" applyAlignment="1">
      <alignment horizontal="center" vertical="center" wrapText="1"/>
    </xf>
    <xf numFmtId="176" fontId="2" fillId="2" borderId="37" xfId="0" applyNumberFormat="1" applyFont="1" applyFill="1" applyBorder="1" applyAlignment="1">
      <alignment horizontal="center" vertical="center" wrapText="1"/>
    </xf>
    <xf numFmtId="176" fontId="2" fillId="2" borderId="0" xfId="0" applyNumberFormat="1" applyFont="1" applyFill="1" applyAlignment="1">
      <alignment horizontal="center" vertical="center" wrapText="1"/>
    </xf>
    <xf numFmtId="176" fontId="2" fillId="2" borderId="45" xfId="0" applyNumberFormat="1" applyFont="1" applyFill="1" applyBorder="1" applyAlignment="1">
      <alignment horizontal="center" vertical="center" wrapText="1"/>
    </xf>
    <xf numFmtId="176" fontId="2" fillId="2" borderId="38" xfId="0" applyNumberFormat="1" applyFont="1" applyFill="1" applyBorder="1" applyAlignment="1">
      <alignment horizontal="center" vertical="center" wrapText="1"/>
    </xf>
    <xf numFmtId="176" fontId="2" fillId="2" borderId="39" xfId="0" applyNumberFormat="1" applyFont="1" applyFill="1" applyBorder="1" applyAlignment="1">
      <alignment horizontal="center" vertical="center" wrapText="1"/>
    </xf>
    <xf numFmtId="176" fontId="2" fillId="2" borderId="40" xfId="0" applyNumberFormat="1" applyFont="1" applyFill="1" applyBorder="1" applyAlignment="1">
      <alignment horizontal="center" vertical="center" wrapText="1"/>
    </xf>
    <xf numFmtId="176" fontId="2" fillId="0" borderId="14" xfId="0" applyNumberFormat="1" applyFont="1" applyBorder="1" applyAlignment="1">
      <alignment horizontal="left" vertical="center"/>
    </xf>
    <xf numFmtId="176" fontId="2" fillId="0" borderId="48" xfId="0" applyNumberFormat="1" applyFont="1" applyBorder="1" applyAlignment="1">
      <alignment horizontal="left" vertical="center"/>
    </xf>
    <xf numFmtId="176" fontId="2" fillId="0" borderId="49" xfId="0" applyNumberFormat="1" applyFont="1" applyBorder="1" applyAlignment="1">
      <alignment horizontal="left" vertical="center"/>
    </xf>
    <xf numFmtId="0" fontId="8" fillId="0" borderId="3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21" xfId="0" applyFont="1" applyBorder="1" applyAlignment="1">
      <alignment horizontal="center" vertical="center"/>
    </xf>
    <xf numFmtId="0" fontId="8" fillId="0" borderId="32" xfId="0" applyFont="1" applyBorder="1" applyAlignment="1">
      <alignment horizontal="center" vertical="center"/>
    </xf>
    <xf numFmtId="176" fontId="2" fillId="3" borderId="30" xfId="0" applyNumberFormat="1" applyFont="1" applyFill="1" applyBorder="1" applyAlignment="1" applyProtection="1">
      <alignment horizontal="left" vertical="center" shrinkToFit="1"/>
      <protection locked="0"/>
    </xf>
    <xf numFmtId="176" fontId="2" fillId="3" borderId="31" xfId="0" applyNumberFormat="1" applyFont="1" applyFill="1" applyBorder="1" applyAlignment="1" applyProtection="1">
      <alignment horizontal="left" vertical="center" shrinkToFit="1"/>
      <protection locked="0"/>
    </xf>
    <xf numFmtId="176" fontId="2" fillId="3" borderId="16" xfId="0" applyNumberFormat="1" applyFont="1" applyFill="1" applyBorder="1" applyAlignment="1" applyProtection="1">
      <alignment horizontal="left" vertical="center" shrinkToFit="1"/>
      <protection locked="0"/>
    </xf>
    <xf numFmtId="176" fontId="2" fillId="3" borderId="34" xfId="0" applyNumberFormat="1" applyFont="1" applyFill="1" applyBorder="1" applyAlignment="1" applyProtection="1">
      <alignment horizontal="left" vertical="center" shrinkToFit="1"/>
      <protection locked="0"/>
    </xf>
    <xf numFmtId="0" fontId="2" fillId="3" borderId="0" xfId="0" applyFont="1" applyFill="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0" xfId="0" applyFont="1" applyFill="1" applyAlignment="1" applyProtection="1">
      <alignment horizontal="center" vertical="center"/>
      <protection locked="0"/>
    </xf>
    <xf numFmtId="0" fontId="23" fillId="0" borderId="0" xfId="0" applyFont="1" applyAlignment="1">
      <alignment horizontal="center"/>
    </xf>
    <xf numFmtId="0" fontId="8" fillId="2" borderId="1" xfId="0" applyFont="1" applyFill="1" applyBorder="1" applyAlignment="1">
      <alignment horizontal="distributed" vertical="center"/>
    </xf>
    <xf numFmtId="0" fontId="8" fillId="2" borderId="2"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8"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14" xfId="0" applyFont="1" applyFill="1" applyBorder="1" applyAlignment="1">
      <alignment horizontal="distributed" vertical="center"/>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49" fontId="2" fillId="3" borderId="0" xfId="0" applyNumberFormat="1" applyFont="1" applyFill="1" applyAlignment="1" applyProtection="1">
      <alignment horizontal="center" vertical="top"/>
      <protection locked="0"/>
    </xf>
    <xf numFmtId="0" fontId="2" fillId="3" borderId="15" xfId="0" applyFont="1" applyFill="1" applyBorder="1" applyAlignment="1" applyProtection="1">
      <alignment horizontal="left" vertical="center" indent="1" shrinkToFit="1"/>
      <protection locked="0"/>
    </xf>
    <xf numFmtId="0" fontId="2" fillId="3" borderId="16" xfId="0" applyFont="1" applyFill="1" applyBorder="1" applyAlignment="1" applyProtection="1">
      <alignment horizontal="left" vertical="center" indent="1" shrinkToFit="1"/>
      <protection locked="0"/>
    </xf>
    <xf numFmtId="0" fontId="2" fillId="3" borderId="17" xfId="0" applyFont="1" applyFill="1" applyBorder="1" applyAlignment="1" applyProtection="1">
      <alignment horizontal="left" vertical="center" indent="1" shrinkToFit="1"/>
      <protection locked="0"/>
    </xf>
    <xf numFmtId="0" fontId="2" fillId="3" borderId="18" xfId="0" applyFont="1" applyFill="1" applyBorder="1" applyAlignment="1" applyProtection="1">
      <alignment horizontal="left" vertical="center" wrapText="1" indent="1"/>
      <protection locked="0"/>
    </xf>
    <xf numFmtId="0" fontId="8" fillId="2" borderId="12" xfId="0" applyFont="1" applyFill="1" applyBorder="1" applyAlignment="1">
      <alignment horizontal="distributed" vertical="distributed" wrapText="1"/>
    </xf>
    <xf numFmtId="0" fontId="8" fillId="2" borderId="13" xfId="0" applyFont="1" applyFill="1" applyBorder="1" applyAlignment="1">
      <alignment horizontal="distributed" vertical="distributed"/>
    </xf>
    <xf numFmtId="0" fontId="8" fillId="2" borderId="14" xfId="0" applyFont="1" applyFill="1" applyBorder="1" applyAlignment="1">
      <alignment horizontal="distributed" vertical="distributed"/>
    </xf>
    <xf numFmtId="0" fontId="8" fillId="2" borderId="23" xfId="0" applyFont="1" applyFill="1" applyBorder="1" applyAlignment="1">
      <alignment horizontal="distributed" vertical="distributed"/>
    </xf>
    <xf numFmtId="0" fontId="8" fillId="2" borderId="24" xfId="0" applyFont="1" applyFill="1" applyBorder="1" applyAlignment="1">
      <alignment horizontal="distributed" vertical="distributed"/>
    </xf>
    <xf numFmtId="0" fontId="8" fillId="2" borderId="25" xfId="0" applyFont="1" applyFill="1" applyBorder="1" applyAlignment="1">
      <alignment horizontal="distributed" vertical="distributed"/>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2" fillId="3" borderId="26" xfId="0" applyFont="1" applyFill="1" applyBorder="1" applyAlignment="1" applyProtection="1">
      <alignment horizontal="left" vertical="center" wrapText="1" indent="1"/>
      <protection locked="0"/>
    </xf>
    <xf numFmtId="0" fontId="2" fillId="3" borderId="27" xfId="0" applyFont="1" applyFill="1" applyBorder="1" applyAlignment="1" applyProtection="1">
      <alignment horizontal="left" vertical="center" wrapText="1" indent="1"/>
      <protection locked="0"/>
    </xf>
    <xf numFmtId="0" fontId="2" fillId="3" borderId="28" xfId="0" applyFont="1" applyFill="1" applyBorder="1" applyAlignment="1" applyProtection="1">
      <alignment horizontal="left" vertical="center" wrapText="1" indent="1"/>
      <protection locked="0"/>
    </xf>
    <xf numFmtId="38" fontId="8" fillId="3" borderId="82" xfId="1" applyFont="1" applyFill="1" applyBorder="1" applyAlignment="1" applyProtection="1">
      <alignment horizontal="right" vertical="center"/>
      <protection locked="0"/>
    </xf>
    <xf numFmtId="38" fontId="8" fillId="3" borderId="83" xfId="1" applyFont="1" applyFill="1" applyBorder="1" applyAlignment="1" applyProtection="1">
      <alignment horizontal="right" vertical="center"/>
      <protection locked="0"/>
    </xf>
    <xf numFmtId="38" fontId="8" fillId="3" borderId="84" xfId="1" applyFont="1" applyFill="1" applyBorder="1" applyAlignment="1" applyProtection="1">
      <alignment horizontal="right" vertical="center"/>
      <protection locked="0"/>
    </xf>
    <xf numFmtId="38" fontId="8" fillId="3" borderId="78" xfId="1" applyFont="1" applyFill="1" applyBorder="1" applyAlignment="1" applyProtection="1">
      <alignment horizontal="right" vertical="center"/>
      <protection locked="0"/>
    </xf>
    <xf numFmtId="0" fontId="8" fillId="0" borderId="83" xfId="0" applyFont="1" applyBorder="1" applyAlignment="1">
      <alignment horizontal="center" vertical="center"/>
    </xf>
    <xf numFmtId="0" fontId="8" fillId="0" borderId="85"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0" xfId="0" applyFont="1" applyAlignment="1">
      <alignment horizontal="left" vertical="center" wrapText="1"/>
    </xf>
    <xf numFmtId="0" fontId="2" fillId="2" borderId="4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16"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center" vertical="center" shrinkToFit="1"/>
      <protection locked="0"/>
    </xf>
    <xf numFmtId="0" fontId="5" fillId="2" borderId="37" xfId="0" applyFont="1" applyFill="1" applyBorder="1" applyAlignment="1">
      <alignment horizontal="center" vertical="center" wrapText="1"/>
    </xf>
    <xf numFmtId="0" fontId="2" fillId="2" borderId="0" xfId="0" applyFont="1" applyFill="1" applyAlignment="1">
      <alignment horizontal="center" vertical="center"/>
    </xf>
    <xf numFmtId="0" fontId="2" fillId="2" borderId="45"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4" xfId="0" applyFont="1" applyFill="1" applyBorder="1" applyAlignment="1">
      <alignment horizontal="center" vertical="center"/>
    </xf>
    <xf numFmtId="0" fontId="5" fillId="2" borderId="35" xfId="0" applyFont="1" applyFill="1" applyBorder="1" applyAlignment="1">
      <alignment horizontal="center" vertical="center" wrapText="1"/>
    </xf>
    <xf numFmtId="0" fontId="2" fillId="2" borderId="9" xfId="0" applyFont="1" applyFill="1" applyBorder="1" applyAlignment="1">
      <alignment horizontal="center" vertical="center"/>
    </xf>
    <xf numFmtId="0" fontId="8" fillId="3" borderId="35"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0" borderId="11" xfId="0" applyFont="1" applyBorder="1" applyAlignment="1">
      <alignment horizontal="center" vertical="center"/>
    </xf>
    <xf numFmtId="0" fontId="8" fillId="3" borderId="9"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0" borderId="17" xfId="0" applyFont="1" applyBorder="1" applyAlignment="1">
      <alignment horizontal="center" vertical="center"/>
    </xf>
    <xf numFmtId="0" fontId="16" fillId="0" borderId="11" xfId="0" applyFont="1" applyBorder="1" applyAlignment="1">
      <alignment horizontal="center" vertical="center"/>
    </xf>
    <xf numFmtId="0" fontId="21" fillId="3" borderId="36" xfId="0" applyFont="1" applyFill="1" applyBorder="1" applyAlignment="1" applyProtection="1">
      <alignment horizontal="center" vertical="center"/>
      <protection locked="0"/>
    </xf>
    <xf numFmtId="0" fontId="21" fillId="3" borderId="37" xfId="0" applyFont="1" applyFill="1" applyBorder="1" applyAlignment="1" applyProtection="1">
      <alignment horizontal="center" vertical="center"/>
      <protection locked="0"/>
    </xf>
    <xf numFmtId="0" fontId="8" fillId="0" borderId="3"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32" xfId="0" applyFont="1" applyBorder="1">
      <alignment vertical="center"/>
    </xf>
    <xf numFmtId="0" fontId="8" fillId="0" borderId="30" xfId="0" applyFont="1" applyBorder="1">
      <alignment vertical="center"/>
    </xf>
    <xf numFmtId="0" fontId="8" fillId="0" borderId="33" xfId="0" applyFont="1" applyBorder="1">
      <alignment vertical="center"/>
    </xf>
    <xf numFmtId="0" fontId="8" fillId="0" borderId="35" xfId="0" applyFont="1" applyBorder="1" applyAlignment="1">
      <alignment vertical="center" wrapText="1"/>
    </xf>
    <xf numFmtId="0" fontId="8" fillId="0" borderId="0" xfId="0" applyFont="1">
      <alignment vertical="center"/>
    </xf>
    <xf numFmtId="0" fontId="8" fillId="0" borderId="11" xfId="0" applyFont="1" applyBorder="1">
      <alignment vertical="center"/>
    </xf>
    <xf numFmtId="0" fontId="8" fillId="0" borderId="35" xfId="0" applyFont="1" applyBorder="1">
      <alignment vertical="center"/>
    </xf>
    <xf numFmtId="0" fontId="11" fillId="0" borderId="9" xfId="0" applyFont="1" applyBorder="1">
      <alignment vertical="center"/>
    </xf>
    <xf numFmtId="0" fontId="11" fillId="0" borderId="16" xfId="0" applyFont="1" applyBorder="1">
      <alignment vertical="center"/>
    </xf>
    <xf numFmtId="0" fontId="11" fillId="0" borderId="17" xfId="0" applyFont="1" applyBorder="1">
      <alignment vertical="center"/>
    </xf>
    <xf numFmtId="0" fontId="3" fillId="0" borderId="14"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25" xfId="0" applyFont="1" applyBorder="1">
      <alignment vertical="center"/>
    </xf>
    <xf numFmtId="0" fontId="3" fillId="0" borderId="55" xfId="0" applyFont="1" applyBorder="1">
      <alignment vertical="center"/>
    </xf>
    <xf numFmtId="0" fontId="3" fillId="0" borderId="56" xfId="0" applyFont="1" applyBorder="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2" fillId="3" borderId="13"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49" fontId="2" fillId="3" borderId="35" xfId="0" applyNumberFormat="1" applyFont="1" applyFill="1" applyBorder="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39" xfId="0" applyNumberFormat="1" applyFont="1" applyFill="1" applyBorder="1" applyAlignment="1" applyProtection="1">
      <alignment horizontal="center" vertical="center"/>
      <protection locked="0"/>
    </xf>
    <xf numFmtId="49" fontId="2" fillId="3" borderId="40" xfId="0" applyNumberFormat="1" applyFont="1" applyFill="1" applyBorder="1" applyAlignment="1" applyProtection="1">
      <alignment horizontal="center" vertical="center"/>
      <protection locked="0"/>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47" xfId="0" applyFont="1" applyBorder="1" applyAlignment="1">
      <alignment horizontal="center" vertical="center"/>
    </xf>
    <xf numFmtId="0" fontId="7" fillId="0" borderId="39" xfId="0" applyFont="1" applyBorder="1" applyAlignment="1">
      <alignment horizontal="center" vertical="center"/>
    </xf>
    <xf numFmtId="49" fontId="2" fillId="3" borderId="32" xfId="0" applyNumberFormat="1" applyFont="1" applyFill="1" applyBorder="1" applyAlignment="1" applyProtection="1">
      <alignment horizontal="center" vertical="center"/>
      <protection locked="0"/>
    </xf>
    <xf numFmtId="49" fontId="2" fillId="3" borderId="30" xfId="0" applyNumberFormat="1" applyFont="1" applyFill="1" applyBorder="1" applyAlignment="1" applyProtection="1">
      <alignment horizontal="center" vertical="center"/>
      <protection locked="0"/>
    </xf>
    <xf numFmtId="49" fontId="2" fillId="3" borderId="33" xfId="0" applyNumberFormat="1" applyFont="1" applyFill="1" applyBorder="1" applyAlignment="1" applyProtection="1">
      <alignment horizontal="center" vertical="center"/>
      <protection locked="0"/>
    </xf>
    <xf numFmtId="49" fontId="2" fillId="3" borderId="41" xfId="0" applyNumberFormat="1" applyFont="1" applyFill="1" applyBorder="1" applyAlignment="1" applyProtection="1">
      <alignment horizontal="center" vertical="center"/>
      <protection locked="0"/>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2" fillId="3" borderId="53"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51"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2" fillId="3" borderId="33"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2" xfId="0" applyFont="1" applyBorder="1" applyAlignment="1">
      <alignment horizontal="center" vertical="center"/>
    </xf>
    <xf numFmtId="38" fontId="3" fillId="0" borderId="2" xfId="1" applyFont="1" applyFill="1" applyBorder="1" applyAlignment="1" applyProtection="1">
      <alignment horizontal="center" vertical="center"/>
    </xf>
    <xf numFmtId="38" fontId="3" fillId="0" borderId="29" xfId="1" applyFont="1" applyFill="1" applyBorder="1" applyAlignment="1" applyProtection="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5"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29" xfId="0" applyFont="1" applyBorder="1" applyAlignment="1">
      <alignment horizontal="center" vertical="center"/>
    </xf>
    <xf numFmtId="0" fontId="17" fillId="0" borderId="24" xfId="0" applyFont="1" applyBorder="1" applyAlignment="1">
      <alignment horizontal="center" vertical="center"/>
    </xf>
    <xf numFmtId="0" fontId="17" fillId="0" borderId="4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7" fontId="3" fillId="0" borderId="13" xfId="0" applyNumberFormat="1" applyFont="1" applyBorder="1" applyAlignment="1">
      <alignment horizontal="center" vertical="center"/>
    </xf>
    <xf numFmtId="177" fontId="3" fillId="0" borderId="13" xfId="1" applyNumberFormat="1" applyFont="1" applyFill="1" applyBorder="1" applyAlignment="1" applyProtection="1">
      <alignment horizontal="center" vertical="center"/>
    </xf>
    <xf numFmtId="177" fontId="3" fillId="0" borderId="19" xfId="1" applyNumberFormat="1" applyFont="1" applyFill="1" applyBorder="1" applyAlignment="1" applyProtection="1">
      <alignment horizontal="center" vertical="center"/>
    </xf>
    <xf numFmtId="0" fontId="3" fillId="0" borderId="13" xfId="0" applyFont="1" applyBorder="1" applyAlignment="1">
      <alignment horizontal="center" vertical="center" wrapText="1"/>
    </xf>
    <xf numFmtId="38" fontId="3" fillId="0" borderId="13" xfId="1" applyFont="1" applyFill="1" applyBorder="1" applyAlignment="1" applyProtection="1">
      <alignment horizontal="center" vertical="center" wrapText="1"/>
    </xf>
    <xf numFmtId="38" fontId="3" fillId="0" borderId="13" xfId="1" applyFont="1" applyFill="1" applyBorder="1" applyAlignment="1" applyProtection="1">
      <alignment horizontal="center" vertical="center"/>
    </xf>
    <xf numFmtId="38" fontId="3" fillId="0" borderId="19" xfId="1" applyFont="1" applyFill="1" applyBorder="1" applyAlignment="1" applyProtection="1">
      <alignment horizontal="center" vertical="center"/>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24" xfId="1" applyNumberFormat="1" applyFont="1" applyFill="1" applyBorder="1" applyAlignment="1" applyProtection="1">
      <alignment horizontal="center" vertical="center"/>
    </xf>
    <xf numFmtId="177" fontId="3" fillId="0" borderId="43" xfId="1" applyNumberFormat="1" applyFont="1" applyFill="1" applyBorder="1" applyAlignment="1" applyProtection="1">
      <alignment horizontal="center" vertical="center"/>
    </xf>
    <xf numFmtId="0" fontId="3" fillId="0" borderId="12" xfId="0" applyFont="1" applyBorder="1" applyAlignment="1">
      <alignment horizontal="center" vertical="center" wrapText="1"/>
    </xf>
    <xf numFmtId="38" fontId="27" fillId="0" borderId="5" xfId="1" applyFont="1" applyBorder="1" applyProtection="1">
      <alignment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3" fillId="3" borderId="61" xfId="0" applyFont="1" applyFill="1" applyBorder="1" applyAlignment="1" applyProtection="1">
      <alignment horizontal="center" vertical="center"/>
      <protection locked="0"/>
    </xf>
    <xf numFmtId="0" fontId="3" fillId="3" borderId="62"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wrapText="1"/>
      <protection locked="0"/>
    </xf>
    <xf numFmtId="0" fontId="16" fillId="3" borderId="12" xfId="0" applyFont="1" applyFill="1" applyBorder="1" applyAlignment="1" applyProtection="1">
      <alignment horizontal="center" vertical="center" wrapText="1"/>
      <protection locked="0"/>
    </xf>
    <xf numFmtId="38" fontId="26" fillId="0" borderId="65" xfId="1" applyFont="1" applyBorder="1" applyAlignment="1" applyProtection="1"/>
    <xf numFmtId="38" fontId="26" fillId="0" borderId="66" xfId="1" applyFont="1" applyBorder="1" applyAlignment="1" applyProtection="1"/>
    <xf numFmtId="38" fontId="26" fillId="0" borderId="8" xfId="1" applyFont="1" applyBorder="1" applyAlignment="1" applyProtection="1">
      <alignment vertical="top"/>
    </xf>
    <xf numFmtId="38" fontId="26" fillId="0" borderId="51" xfId="1" applyFont="1" applyBorder="1" applyAlignment="1" applyProtection="1">
      <alignment vertical="top"/>
    </xf>
    <xf numFmtId="38" fontId="26" fillId="0" borderId="13" xfId="1" applyFont="1" applyBorder="1" applyProtection="1">
      <alignment vertical="center"/>
    </xf>
    <xf numFmtId="38" fontId="26" fillId="0" borderId="19" xfId="1" applyFont="1" applyBorder="1" applyProtection="1">
      <alignment vertical="center"/>
    </xf>
    <xf numFmtId="38" fontId="26" fillId="0" borderId="24" xfId="1" applyFont="1" applyBorder="1" applyProtection="1">
      <alignment vertical="center"/>
    </xf>
    <xf numFmtId="38" fontId="26" fillId="0" borderId="43" xfId="1" applyFont="1" applyBorder="1" applyProtection="1">
      <alignment vertical="center"/>
    </xf>
    <xf numFmtId="38" fontId="26" fillId="0" borderId="53" xfId="1" applyFont="1" applyBorder="1" applyProtection="1">
      <alignment vertical="center"/>
    </xf>
    <xf numFmtId="38" fontId="26" fillId="0" borderId="8" xfId="1" applyFont="1" applyBorder="1" applyProtection="1">
      <alignment vertical="center"/>
    </xf>
    <xf numFmtId="38" fontId="26" fillId="0" borderId="54" xfId="1" applyFont="1" applyBorder="1" applyProtection="1">
      <alignment vertical="center"/>
    </xf>
    <xf numFmtId="38" fontId="26" fillId="0" borderId="51" xfId="1" applyFont="1" applyBorder="1" applyProtection="1">
      <alignment vertical="center"/>
    </xf>
    <xf numFmtId="38" fontId="26" fillId="0" borderId="21" xfId="1" applyFont="1" applyBorder="1" applyProtection="1">
      <alignment vertical="center"/>
    </xf>
    <xf numFmtId="38" fontId="26" fillId="0" borderId="27" xfId="1" applyFont="1" applyBorder="1" applyProtection="1">
      <alignment vertical="center"/>
    </xf>
    <xf numFmtId="38" fontId="26" fillId="0" borderId="22" xfId="1" applyFont="1" applyBorder="1" applyProtection="1">
      <alignment vertical="center"/>
    </xf>
    <xf numFmtId="38" fontId="26" fillId="0" borderId="28" xfId="1" applyFont="1" applyBorder="1" applyProtection="1">
      <alignment vertical="center"/>
    </xf>
    <xf numFmtId="0" fontId="16" fillId="3" borderId="1" xfId="0" applyFont="1" applyFill="1" applyBorder="1" applyAlignment="1">
      <alignment horizontal="center" vertical="center" wrapText="1"/>
    </xf>
    <xf numFmtId="0" fontId="16" fillId="3" borderId="12" xfId="0" applyFont="1" applyFill="1" applyBorder="1" applyAlignment="1">
      <alignment horizontal="center" vertical="center" wrapText="1"/>
    </xf>
    <xf numFmtId="38" fontId="27" fillId="0" borderId="5" xfId="1" applyFont="1" applyBorder="1" applyAlignment="1" applyProtection="1">
      <alignment vertical="center" wrapText="1"/>
    </xf>
    <xf numFmtId="0" fontId="30" fillId="3" borderId="61" xfId="0" applyFont="1" applyFill="1" applyBorder="1" applyAlignment="1">
      <alignment horizontal="center" vertical="center"/>
    </xf>
    <xf numFmtId="0" fontId="30" fillId="3" borderId="62" xfId="0" applyFont="1" applyFill="1" applyBorder="1" applyAlignment="1">
      <alignment horizontal="center" vertical="center"/>
    </xf>
    <xf numFmtId="38" fontId="26" fillId="0" borderId="22" xfId="0" applyNumberFormat="1" applyFont="1" applyBorder="1">
      <alignment vertical="center"/>
    </xf>
    <xf numFmtId="38" fontId="26" fillId="0" borderId="51"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714478</xdr:colOff>
      <xdr:row>7</xdr:row>
      <xdr:rowOff>99961</xdr:rowOff>
    </xdr:from>
    <xdr:to>
      <xdr:col>9</xdr:col>
      <xdr:colOff>716935</xdr:colOff>
      <xdr:row>7</xdr:row>
      <xdr:rowOff>542823</xdr:rowOff>
    </xdr:to>
    <xdr:cxnSp macro="">
      <xdr:nvCxnSpPr>
        <xdr:cNvPr id="24" name="直線矢印コネクタ 23">
          <a:extLst>
            <a:ext uri="{FF2B5EF4-FFF2-40B4-BE49-F238E27FC236}">
              <a16:creationId xmlns:a16="http://schemas.microsoft.com/office/drawing/2014/main" id="{5322F683-5FC2-4996-9698-80574E8C4AB4}"/>
            </a:ext>
          </a:extLst>
        </xdr:cNvPr>
        <xdr:cNvCxnSpPr/>
      </xdr:nvCxnSpPr>
      <xdr:spPr>
        <a:xfrm flipH="1" flipV="1">
          <a:off x="9358672" y="4196735"/>
          <a:ext cx="2457" cy="4428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715707</xdr:colOff>
      <xdr:row>15</xdr:row>
      <xdr:rowOff>562077</xdr:rowOff>
    </xdr:from>
    <xdr:to>
      <xdr:col>3</xdr:col>
      <xdr:colOff>715707</xdr:colOff>
      <xdr:row>17</xdr:row>
      <xdr:rowOff>101190</xdr:rowOff>
    </xdr:to>
    <xdr:cxnSp macro="">
      <xdr:nvCxnSpPr>
        <xdr:cNvPr id="23" name="直線矢印コネクタ 22">
          <a:extLst>
            <a:ext uri="{FF2B5EF4-FFF2-40B4-BE49-F238E27FC236}">
              <a16:creationId xmlns:a16="http://schemas.microsoft.com/office/drawing/2014/main" id="{7F9AFE8F-960B-4613-A5F4-335E716C65D2}"/>
            </a:ext>
          </a:extLst>
        </xdr:cNvPr>
        <xdr:cNvCxnSpPr/>
      </xdr:nvCxnSpPr>
      <xdr:spPr>
        <a:xfrm flipV="1">
          <a:off x="3153288" y="7844093"/>
          <a:ext cx="0" cy="5633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665727</xdr:colOff>
      <xdr:row>15</xdr:row>
      <xdr:rowOff>542822</xdr:rowOff>
    </xdr:from>
    <xdr:to>
      <xdr:col>2</xdr:col>
      <xdr:colOff>665727</xdr:colOff>
      <xdr:row>17</xdr:row>
      <xdr:rowOff>81935</xdr:rowOff>
    </xdr:to>
    <xdr:cxnSp macro="">
      <xdr:nvCxnSpPr>
        <xdr:cNvPr id="21" name="直線矢印コネクタ 20">
          <a:extLst>
            <a:ext uri="{FF2B5EF4-FFF2-40B4-BE49-F238E27FC236}">
              <a16:creationId xmlns:a16="http://schemas.microsoft.com/office/drawing/2014/main" id="{AB350D13-5DCC-68C5-FFA9-4D37249A72C6}"/>
            </a:ext>
          </a:extLst>
        </xdr:cNvPr>
        <xdr:cNvCxnSpPr/>
      </xdr:nvCxnSpPr>
      <xdr:spPr>
        <a:xfrm flipV="1">
          <a:off x="2068872" y="7824838"/>
          <a:ext cx="0" cy="5633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942256</xdr:colOff>
      <xdr:row>13</xdr:row>
      <xdr:rowOff>112658</xdr:rowOff>
    </xdr:from>
    <xdr:to>
      <xdr:col>1</xdr:col>
      <xdr:colOff>942256</xdr:colOff>
      <xdr:row>15</xdr:row>
      <xdr:rowOff>245803</xdr:rowOff>
    </xdr:to>
    <xdr:cxnSp macro="">
      <xdr:nvCxnSpPr>
        <xdr:cNvPr id="18" name="直線矢印コネクタ 17">
          <a:extLst>
            <a:ext uri="{FF2B5EF4-FFF2-40B4-BE49-F238E27FC236}">
              <a16:creationId xmlns:a16="http://schemas.microsoft.com/office/drawing/2014/main" id="{3C6AB4A1-EB2E-2CE4-F727-746B61C87522}"/>
            </a:ext>
          </a:extLst>
        </xdr:cNvPr>
        <xdr:cNvCxnSpPr/>
      </xdr:nvCxnSpPr>
      <xdr:spPr>
        <a:xfrm>
          <a:off x="1167579" y="6309029"/>
          <a:ext cx="0" cy="12187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19253</xdr:colOff>
      <xdr:row>6</xdr:row>
      <xdr:rowOff>756675</xdr:rowOff>
    </xdr:from>
    <xdr:to>
      <xdr:col>7</xdr:col>
      <xdr:colOff>285544</xdr:colOff>
      <xdr:row>6</xdr:row>
      <xdr:rowOff>756675</xdr:rowOff>
    </xdr:to>
    <xdr:cxnSp macro="">
      <xdr:nvCxnSpPr>
        <xdr:cNvPr id="9" name="直線矢印コネクタ 8">
          <a:extLst>
            <a:ext uri="{FF2B5EF4-FFF2-40B4-BE49-F238E27FC236}">
              <a16:creationId xmlns:a16="http://schemas.microsoft.com/office/drawing/2014/main" id="{35811E82-218F-4F19-BCC8-B059629B43CE}"/>
            </a:ext>
          </a:extLst>
        </xdr:cNvPr>
        <xdr:cNvCxnSpPr/>
      </xdr:nvCxnSpPr>
      <xdr:spPr>
        <a:xfrm>
          <a:off x="6594576" y="4095546"/>
          <a:ext cx="266291"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30724</xdr:colOff>
      <xdr:row>4</xdr:row>
      <xdr:rowOff>737420</xdr:rowOff>
    </xdr:from>
    <xdr:to>
      <xdr:col>7</xdr:col>
      <xdr:colOff>297015</xdr:colOff>
      <xdr:row>4</xdr:row>
      <xdr:rowOff>737420</xdr:rowOff>
    </xdr:to>
    <xdr:cxnSp macro="">
      <xdr:nvCxnSpPr>
        <xdr:cNvPr id="8" name="直線矢印コネクタ 7">
          <a:extLst>
            <a:ext uri="{FF2B5EF4-FFF2-40B4-BE49-F238E27FC236}">
              <a16:creationId xmlns:a16="http://schemas.microsoft.com/office/drawing/2014/main" id="{824429A0-EC2F-CD22-C04B-3BDD8975C0FF}"/>
            </a:ext>
          </a:extLst>
        </xdr:cNvPr>
        <xdr:cNvCxnSpPr/>
      </xdr:nvCxnSpPr>
      <xdr:spPr>
        <a:xfrm>
          <a:off x="6606047" y="2560485"/>
          <a:ext cx="266291"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122904</xdr:colOff>
      <xdr:row>4</xdr:row>
      <xdr:rowOff>594032</xdr:rowOff>
    </xdr:from>
    <xdr:to>
      <xdr:col>7</xdr:col>
      <xdr:colOff>122903</xdr:colOff>
      <xdr:row>5</xdr:row>
      <xdr:rowOff>143387</xdr:rowOff>
    </xdr:to>
    <xdr:sp macro="" textlink="">
      <xdr:nvSpPr>
        <xdr:cNvPr id="5" name="テキスト ボックス 4">
          <a:extLst>
            <a:ext uri="{FF2B5EF4-FFF2-40B4-BE49-F238E27FC236}">
              <a16:creationId xmlns:a16="http://schemas.microsoft.com/office/drawing/2014/main" id="{0F2F0A8C-C5FB-AAE6-DF15-23FB7E3C1B9F}"/>
            </a:ext>
          </a:extLst>
        </xdr:cNvPr>
        <xdr:cNvSpPr txBox="1"/>
      </xdr:nvSpPr>
      <xdr:spPr>
        <a:xfrm>
          <a:off x="5663791" y="2417097"/>
          <a:ext cx="1034435" cy="3072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控除分を減算</a:t>
          </a:r>
          <a:endParaRPr kumimoji="1" lang="en-US" altLang="ja-JP" sz="1100">
            <a:solidFill>
              <a:srgbClr val="FF0000"/>
            </a:solidFill>
          </a:endParaRPr>
        </a:p>
        <a:p>
          <a:pPr algn="ctr"/>
          <a:endParaRPr kumimoji="1" lang="ja-JP" altLang="en-US" sz="1100">
            <a:solidFill>
              <a:srgbClr val="FF0000"/>
            </a:solidFill>
          </a:endParaRPr>
        </a:p>
      </xdr:txBody>
    </xdr:sp>
    <xdr:clientData/>
  </xdr:twoCellAnchor>
  <xdr:twoCellAnchor>
    <xdr:from>
      <xdr:col>6</xdr:col>
      <xdr:colOff>92178</xdr:colOff>
      <xdr:row>6</xdr:row>
      <xdr:rowOff>604274</xdr:rowOff>
    </xdr:from>
    <xdr:to>
      <xdr:col>7</xdr:col>
      <xdr:colOff>92177</xdr:colOff>
      <xdr:row>7</xdr:row>
      <xdr:rowOff>153629</xdr:rowOff>
    </xdr:to>
    <xdr:sp macro="" textlink="">
      <xdr:nvSpPr>
        <xdr:cNvPr id="6" name="テキスト ボックス 5">
          <a:extLst>
            <a:ext uri="{FF2B5EF4-FFF2-40B4-BE49-F238E27FC236}">
              <a16:creationId xmlns:a16="http://schemas.microsoft.com/office/drawing/2014/main" id="{171BAC43-E807-4BEE-9E66-AF1C8FA68899}"/>
            </a:ext>
          </a:extLst>
        </xdr:cNvPr>
        <xdr:cNvSpPr txBox="1"/>
      </xdr:nvSpPr>
      <xdr:spPr>
        <a:xfrm>
          <a:off x="5633065" y="3943145"/>
          <a:ext cx="1034435" cy="3072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控除分を減算</a:t>
          </a:r>
          <a:endParaRPr kumimoji="1" lang="en-US" altLang="ja-JP" sz="1100">
            <a:solidFill>
              <a:srgbClr val="FF0000"/>
            </a:solidFill>
          </a:endParaRPr>
        </a:p>
        <a:p>
          <a:pPr algn="ctr"/>
          <a:endParaRPr kumimoji="1" lang="ja-JP" altLang="en-US" sz="1100">
            <a:solidFill>
              <a:srgbClr val="FF0000"/>
            </a:solidFill>
          </a:endParaRPr>
        </a:p>
      </xdr:txBody>
    </xdr:sp>
    <xdr:clientData/>
  </xdr:twoCellAnchor>
  <xdr:twoCellAnchor>
    <xdr:from>
      <xdr:col>8</xdr:col>
      <xdr:colOff>245807</xdr:colOff>
      <xdr:row>7</xdr:row>
      <xdr:rowOff>327742</xdr:rowOff>
    </xdr:from>
    <xdr:to>
      <xdr:col>9</xdr:col>
      <xdr:colOff>930787</xdr:colOff>
      <xdr:row>7</xdr:row>
      <xdr:rowOff>635000</xdr:rowOff>
    </xdr:to>
    <xdr:sp macro="" textlink="">
      <xdr:nvSpPr>
        <xdr:cNvPr id="11" name="テキスト ボックス 10">
          <a:extLst>
            <a:ext uri="{FF2B5EF4-FFF2-40B4-BE49-F238E27FC236}">
              <a16:creationId xmlns:a16="http://schemas.microsoft.com/office/drawing/2014/main" id="{B41D62C1-3884-4697-9C09-26643F6A486C}"/>
            </a:ext>
          </a:extLst>
        </xdr:cNvPr>
        <xdr:cNvSpPr txBox="1"/>
      </xdr:nvSpPr>
      <xdr:spPr>
        <a:xfrm>
          <a:off x="7855565" y="4424516"/>
          <a:ext cx="1719416" cy="3072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a:t>
          </a:r>
          <a:r>
            <a:rPr kumimoji="1" lang="ja-JP" altLang="en-US" sz="1100">
              <a:solidFill>
                <a:srgbClr val="FF0000"/>
              </a:solidFill>
            </a:rPr>
            <a:t>から基準額</a:t>
          </a:r>
          <a:r>
            <a:rPr kumimoji="1" lang="en-US" altLang="ja-JP" sz="1100">
              <a:solidFill>
                <a:srgbClr val="FF0000"/>
              </a:solidFill>
            </a:rPr>
            <a:t>(B)</a:t>
          </a:r>
          <a:r>
            <a:rPr kumimoji="1" lang="ja-JP" altLang="en-US" sz="1100">
              <a:solidFill>
                <a:srgbClr val="FF0000"/>
              </a:solidFill>
            </a:rPr>
            <a:t>を減算</a:t>
          </a:r>
        </a:p>
      </xdr:txBody>
    </xdr:sp>
    <xdr:clientData/>
  </xdr:twoCellAnchor>
  <xdr:twoCellAnchor>
    <xdr:from>
      <xdr:col>0</xdr:col>
      <xdr:colOff>184355</xdr:colOff>
      <xdr:row>11</xdr:row>
      <xdr:rowOff>286773</xdr:rowOff>
    </xdr:from>
    <xdr:to>
      <xdr:col>2</xdr:col>
      <xdr:colOff>645242</xdr:colOff>
      <xdr:row>14</xdr:row>
      <xdr:rowOff>92177</xdr:rowOff>
    </xdr:to>
    <xdr:sp macro="" textlink="">
      <xdr:nvSpPr>
        <xdr:cNvPr id="12" name="テキスト ボックス 11">
          <a:extLst>
            <a:ext uri="{FF2B5EF4-FFF2-40B4-BE49-F238E27FC236}">
              <a16:creationId xmlns:a16="http://schemas.microsoft.com/office/drawing/2014/main" id="{72FAF765-64E1-42CA-B914-95487D1434D9}"/>
            </a:ext>
          </a:extLst>
        </xdr:cNvPr>
        <xdr:cNvSpPr txBox="1"/>
      </xdr:nvSpPr>
      <xdr:spPr>
        <a:xfrm>
          <a:off x="184355" y="6001773"/>
          <a:ext cx="1864032" cy="6145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2022</a:t>
          </a:r>
          <a:r>
            <a:rPr kumimoji="1" lang="ja-JP" altLang="en-US" sz="1100">
              <a:solidFill>
                <a:srgbClr val="FF0000"/>
              </a:solidFill>
            </a:rPr>
            <a:t>年分対象経費から</a:t>
          </a:r>
          <a:r>
            <a:rPr kumimoji="1" lang="en-US" altLang="ja-JP" sz="1100">
              <a:solidFill>
                <a:srgbClr val="FF0000"/>
              </a:solidFill>
            </a:rPr>
            <a:t>2021</a:t>
          </a:r>
          <a:r>
            <a:rPr kumimoji="1" lang="ja-JP" altLang="en-US" sz="1100">
              <a:solidFill>
                <a:srgbClr val="FF0000"/>
              </a:solidFill>
            </a:rPr>
            <a:t>年分対象経費を減算</a:t>
          </a:r>
          <a:endParaRPr kumimoji="1" lang="en-US" altLang="ja-JP" sz="1100">
            <a:solidFill>
              <a:srgbClr val="FF0000"/>
            </a:solidFill>
          </a:endParaRPr>
        </a:p>
        <a:p>
          <a:pPr algn="ctr"/>
          <a:endParaRPr kumimoji="1" lang="ja-JP" altLang="en-US" sz="1100">
            <a:solidFill>
              <a:srgbClr val="FF0000"/>
            </a:solidFill>
          </a:endParaRPr>
        </a:p>
      </xdr:txBody>
    </xdr:sp>
    <xdr:clientData/>
  </xdr:twoCellAnchor>
  <xdr:twoCellAnchor>
    <xdr:from>
      <xdr:col>2</xdr:col>
      <xdr:colOff>131917</xdr:colOff>
      <xdr:row>16</xdr:row>
      <xdr:rowOff>224093</xdr:rowOff>
    </xdr:from>
    <xdr:to>
      <xdr:col>3</xdr:col>
      <xdr:colOff>961513</xdr:colOff>
      <xdr:row>17</xdr:row>
      <xdr:rowOff>337983</xdr:rowOff>
    </xdr:to>
    <xdr:sp macro="" textlink="">
      <xdr:nvSpPr>
        <xdr:cNvPr id="19" name="テキスト ボックス 18">
          <a:extLst>
            <a:ext uri="{FF2B5EF4-FFF2-40B4-BE49-F238E27FC236}">
              <a16:creationId xmlns:a16="http://schemas.microsoft.com/office/drawing/2014/main" id="{F17E32C7-AA90-4B4A-8D80-807834490F50}"/>
            </a:ext>
          </a:extLst>
        </xdr:cNvPr>
        <xdr:cNvSpPr txBox="1"/>
      </xdr:nvSpPr>
      <xdr:spPr>
        <a:xfrm>
          <a:off x="1535062" y="8264012"/>
          <a:ext cx="1864032" cy="38018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受給金額をそれぞれ記入</a:t>
          </a:r>
        </a:p>
      </xdr:txBody>
    </xdr:sp>
    <xdr:clientData/>
  </xdr:twoCellAnchor>
  <xdr:twoCellAnchor>
    <xdr:from>
      <xdr:col>9</xdr:col>
      <xdr:colOff>723491</xdr:colOff>
      <xdr:row>5</xdr:row>
      <xdr:rowOff>119215</xdr:rowOff>
    </xdr:from>
    <xdr:to>
      <xdr:col>9</xdr:col>
      <xdr:colOff>725948</xdr:colOff>
      <xdr:row>5</xdr:row>
      <xdr:rowOff>562077</xdr:rowOff>
    </xdr:to>
    <xdr:cxnSp macro="">
      <xdr:nvCxnSpPr>
        <xdr:cNvPr id="26" name="直線矢印コネクタ 25">
          <a:extLst>
            <a:ext uri="{FF2B5EF4-FFF2-40B4-BE49-F238E27FC236}">
              <a16:creationId xmlns:a16="http://schemas.microsoft.com/office/drawing/2014/main" id="{50D8913D-3448-4C23-A934-25109D725EE8}"/>
            </a:ext>
          </a:extLst>
        </xdr:cNvPr>
        <xdr:cNvCxnSpPr/>
      </xdr:nvCxnSpPr>
      <xdr:spPr>
        <a:xfrm flipH="1" flipV="1">
          <a:off x="9367685" y="2700183"/>
          <a:ext cx="2457" cy="4428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204839</xdr:colOff>
      <xdr:row>5</xdr:row>
      <xdr:rowOff>316272</xdr:rowOff>
    </xdr:from>
    <xdr:to>
      <xdr:col>9</xdr:col>
      <xdr:colOff>889819</xdr:colOff>
      <xdr:row>5</xdr:row>
      <xdr:rowOff>623530</xdr:rowOff>
    </xdr:to>
    <xdr:sp macro="" textlink="">
      <xdr:nvSpPr>
        <xdr:cNvPr id="10" name="テキスト ボックス 9">
          <a:extLst>
            <a:ext uri="{FF2B5EF4-FFF2-40B4-BE49-F238E27FC236}">
              <a16:creationId xmlns:a16="http://schemas.microsoft.com/office/drawing/2014/main" id="{7783E7FC-E2AA-4BF5-8B1F-10A621760402}"/>
            </a:ext>
          </a:extLst>
        </xdr:cNvPr>
        <xdr:cNvSpPr txBox="1"/>
      </xdr:nvSpPr>
      <xdr:spPr>
        <a:xfrm>
          <a:off x="7814597" y="2897240"/>
          <a:ext cx="1719416" cy="3072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a:t>
          </a:r>
          <a:r>
            <a:rPr kumimoji="1" lang="ja-JP" altLang="en-US" sz="1100">
              <a:solidFill>
                <a:srgbClr val="FF0000"/>
              </a:solidFill>
            </a:rPr>
            <a:t>から基準額</a:t>
          </a:r>
          <a:r>
            <a:rPr kumimoji="1" lang="en-US" altLang="ja-JP" sz="1100">
              <a:solidFill>
                <a:srgbClr val="FF0000"/>
              </a:solidFill>
            </a:rPr>
            <a:t>(B)</a:t>
          </a:r>
          <a:r>
            <a:rPr kumimoji="1" lang="ja-JP" altLang="en-US" sz="1100">
              <a:solidFill>
                <a:srgbClr val="FF0000"/>
              </a:solidFill>
            </a:rPr>
            <a:t>を減算</a:t>
          </a:r>
        </a:p>
      </xdr:txBody>
    </xdr:sp>
    <xdr:clientData/>
  </xdr:twoCellAnchor>
  <xdr:twoCellAnchor>
    <xdr:from>
      <xdr:col>1</xdr:col>
      <xdr:colOff>1125384</xdr:colOff>
      <xdr:row>2</xdr:row>
      <xdr:rowOff>152401</xdr:rowOff>
    </xdr:from>
    <xdr:to>
      <xdr:col>6</xdr:col>
      <xdr:colOff>112662</xdr:colOff>
      <xdr:row>3</xdr:row>
      <xdr:rowOff>142159</xdr:rowOff>
    </xdr:to>
    <xdr:sp macro="" textlink="">
      <xdr:nvSpPr>
        <xdr:cNvPr id="27" name="テキスト ボックス 26">
          <a:extLst>
            <a:ext uri="{FF2B5EF4-FFF2-40B4-BE49-F238E27FC236}">
              <a16:creationId xmlns:a16="http://schemas.microsoft.com/office/drawing/2014/main" id="{913371CB-8C66-470A-8416-CB94F74FFF97}"/>
            </a:ext>
          </a:extLst>
        </xdr:cNvPr>
        <xdr:cNvSpPr txBox="1"/>
      </xdr:nvSpPr>
      <xdr:spPr>
        <a:xfrm>
          <a:off x="1350707" y="900062"/>
          <a:ext cx="4302842" cy="3072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rPr>
            <a:t>内訳書転記例②を参考に決算書等から転記</a:t>
          </a:r>
          <a:endParaRPr kumimoji="1" lang="en-US" altLang="ja-JP" sz="1200">
            <a:solidFill>
              <a:srgbClr val="FF0000"/>
            </a:solidFill>
          </a:endParaRPr>
        </a:p>
        <a:p>
          <a:pPr algn="ctr"/>
          <a:endParaRPr kumimoji="1" lang="ja-JP" altLang="en-US" sz="1200">
            <a:solidFill>
              <a:srgbClr val="FF0000"/>
            </a:solidFill>
          </a:endParaRPr>
        </a:p>
      </xdr:txBody>
    </xdr:sp>
    <xdr:clientData/>
  </xdr:twoCellAnchor>
  <xdr:twoCellAnchor>
    <xdr:from>
      <xdr:col>7</xdr:col>
      <xdr:colOff>285545</xdr:colOff>
      <xdr:row>14</xdr:row>
      <xdr:rowOff>521109</xdr:rowOff>
    </xdr:from>
    <xdr:to>
      <xdr:col>9</xdr:col>
      <xdr:colOff>594032</xdr:colOff>
      <xdr:row>15</xdr:row>
      <xdr:rowOff>377723</xdr:rowOff>
    </xdr:to>
    <xdr:sp macro="" textlink="">
      <xdr:nvSpPr>
        <xdr:cNvPr id="28" name="テキスト ボックス 27">
          <a:extLst>
            <a:ext uri="{FF2B5EF4-FFF2-40B4-BE49-F238E27FC236}">
              <a16:creationId xmlns:a16="http://schemas.microsoft.com/office/drawing/2014/main" id="{F5634D06-6622-40B2-BD20-8E93832B876D}"/>
            </a:ext>
          </a:extLst>
        </xdr:cNvPr>
        <xdr:cNvSpPr txBox="1"/>
      </xdr:nvSpPr>
      <xdr:spPr>
        <a:xfrm>
          <a:off x="6860868" y="7045222"/>
          <a:ext cx="2377358" cy="6145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a:t>
          </a:r>
          <a:r>
            <a:rPr kumimoji="1" lang="ja-JP" altLang="en-US" sz="1100">
              <a:solidFill>
                <a:srgbClr val="FF0000"/>
              </a:solidFill>
            </a:rPr>
            <a:t>から</a:t>
          </a:r>
          <a:r>
            <a:rPr kumimoji="1" lang="en-US" altLang="ja-JP" sz="1100">
              <a:solidFill>
                <a:srgbClr val="FF0000"/>
              </a:solidFill>
            </a:rPr>
            <a:t>(E)</a:t>
          </a:r>
          <a:r>
            <a:rPr kumimoji="1" lang="ja-JP" altLang="en-US" sz="1100">
              <a:solidFill>
                <a:srgbClr val="FF0000"/>
              </a:solidFill>
            </a:rPr>
            <a:t>、算定金額、請求金額は請求書に転記</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xdr:colOff>
      <xdr:row>0</xdr:row>
      <xdr:rowOff>38100</xdr:rowOff>
    </xdr:from>
    <xdr:to>
      <xdr:col>13</xdr:col>
      <xdr:colOff>643468</xdr:colOff>
      <xdr:row>27</xdr:row>
      <xdr:rowOff>200025</xdr:rowOff>
    </xdr:to>
    <xdr:pic>
      <xdr:nvPicPr>
        <xdr:cNvPr id="5" name="図 4">
          <a:extLst>
            <a:ext uri="{FF2B5EF4-FFF2-40B4-BE49-F238E27FC236}">
              <a16:creationId xmlns:a16="http://schemas.microsoft.com/office/drawing/2014/main" id="{D9EC2219-93CC-504D-AE0C-142D098E43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 y="38100"/>
          <a:ext cx="9520769" cy="6591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591608</xdr:colOff>
      <xdr:row>27</xdr:row>
      <xdr:rowOff>152399</xdr:rowOff>
    </xdr:to>
    <xdr:pic>
      <xdr:nvPicPr>
        <xdr:cNvPr id="5" name="図 4">
          <a:extLst>
            <a:ext uri="{FF2B5EF4-FFF2-40B4-BE49-F238E27FC236}">
              <a16:creationId xmlns:a16="http://schemas.microsoft.com/office/drawing/2014/main" id="{E2336BBB-9610-44FD-0EC4-21BAC38689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507008" cy="65817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1:AI114"/>
  <sheetViews>
    <sheetView showZeros="0" tabSelected="1" view="pageBreakPreview" topLeftCell="A4" zoomScaleNormal="100" zoomScaleSheetLayoutView="100" workbookViewId="0">
      <selection activeCell="AB21" sqref="AB21:AC21"/>
    </sheetView>
  </sheetViews>
  <sheetFormatPr defaultRowHeight="15.75" x14ac:dyDescent="0.4"/>
  <cols>
    <col min="1" max="1" width="4.125" style="1" customWidth="1"/>
    <col min="2" max="5" width="2.625" style="2" customWidth="1"/>
    <col min="6" max="6" width="2.875" style="2" customWidth="1"/>
    <col min="7" max="13" width="2.625" style="2" customWidth="1"/>
    <col min="14" max="14" width="3.125" style="2" customWidth="1"/>
    <col min="15" max="17" width="2.625" style="2" customWidth="1"/>
    <col min="18" max="18" width="1.25" style="2" customWidth="1"/>
    <col min="19" max="31" width="2.625" style="2" customWidth="1"/>
    <col min="32" max="32" width="2.875" style="2" customWidth="1"/>
    <col min="33" max="35" width="2.625" style="2" customWidth="1"/>
    <col min="36" max="16384" width="9" style="3"/>
  </cols>
  <sheetData>
    <row r="1" spans="1:35" ht="21" customHeight="1" x14ac:dyDescent="0.4">
      <c r="A1" s="18" t="s">
        <v>41</v>
      </c>
      <c r="Z1" s="142"/>
      <c r="AA1" s="142"/>
      <c r="AB1" s="142"/>
      <c r="AC1" s="4" t="s">
        <v>0</v>
      </c>
      <c r="AD1" s="142"/>
      <c r="AE1" s="142"/>
      <c r="AF1" s="4" t="s">
        <v>1</v>
      </c>
      <c r="AG1" s="142"/>
      <c r="AH1" s="142"/>
      <c r="AI1" s="4" t="s">
        <v>2</v>
      </c>
    </row>
    <row r="2" spans="1:35" x14ac:dyDescent="0.4">
      <c r="A2" s="19"/>
      <c r="AA2" s="1"/>
      <c r="AB2" s="1"/>
      <c r="AD2" s="1"/>
      <c r="AE2" s="1"/>
      <c r="AG2" s="1"/>
      <c r="AH2" s="1"/>
    </row>
    <row r="3" spans="1:35" x14ac:dyDescent="0.4">
      <c r="A3" s="18" t="s">
        <v>54</v>
      </c>
    </row>
    <row r="4" spans="1:35" x14ac:dyDescent="0.4">
      <c r="A4" s="19"/>
    </row>
    <row r="5" spans="1:35" ht="21" x14ac:dyDescent="0.3">
      <c r="A5" s="143" t="s">
        <v>92</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row>
    <row r="6" spans="1:35" ht="16.5" x14ac:dyDescent="0.4">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row>
    <row r="7" spans="1:35" ht="16.5" thickBot="1" x14ac:dyDescent="0.45">
      <c r="J7" s="4" t="s">
        <v>3</v>
      </c>
      <c r="P7" s="21"/>
      <c r="Q7" s="22"/>
      <c r="R7" s="22"/>
      <c r="S7" s="22"/>
      <c r="T7" s="22"/>
      <c r="U7" s="22"/>
      <c r="V7" s="22"/>
      <c r="W7" s="22"/>
      <c r="X7" s="22"/>
      <c r="Y7" s="22"/>
      <c r="Z7" s="22"/>
      <c r="AA7" s="22"/>
      <c r="AB7" s="22"/>
      <c r="AC7" s="22"/>
      <c r="AD7" s="22"/>
      <c r="AE7" s="22"/>
      <c r="AF7" s="22"/>
      <c r="AG7" s="22"/>
      <c r="AH7" s="22"/>
      <c r="AI7" s="22"/>
    </row>
    <row r="8" spans="1:35" x14ac:dyDescent="0.4">
      <c r="J8" s="144" t="s">
        <v>4</v>
      </c>
      <c r="K8" s="145"/>
      <c r="L8" s="145"/>
      <c r="M8" s="145"/>
      <c r="N8" s="145"/>
      <c r="O8" s="146"/>
      <c r="P8" s="153" t="s">
        <v>5</v>
      </c>
      <c r="Q8" s="154"/>
      <c r="R8" s="154"/>
      <c r="S8" s="154"/>
      <c r="T8" s="154"/>
      <c r="U8" s="154"/>
      <c r="V8" s="154"/>
      <c r="W8" s="154"/>
      <c r="X8" s="154"/>
      <c r="Y8" s="154"/>
      <c r="Z8" s="154"/>
      <c r="AA8" s="154"/>
      <c r="AB8" s="154"/>
      <c r="AC8" s="154"/>
      <c r="AD8" s="154"/>
      <c r="AE8" s="154"/>
      <c r="AF8" s="154"/>
      <c r="AG8" s="154"/>
      <c r="AH8" s="154"/>
      <c r="AI8" s="155"/>
    </row>
    <row r="9" spans="1:35" x14ac:dyDescent="0.4">
      <c r="J9" s="147"/>
      <c r="K9" s="148"/>
      <c r="L9" s="148"/>
      <c r="M9" s="148"/>
      <c r="N9" s="148"/>
      <c r="O9" s="149"/>
      <c r="P9" s="23" t="s">
        <v>6</v>
      </c>
      <c r="Q9" s="156"/>
      <c r="R9" s="156"/>
      <c r="S9" s="156"/>
      <c r="T9" s="24" t="s">
        <v>7</v>
      </c>
      <c r="U9" s="156"/>
      <c r="V9" s="156"/>
      <c r="W9" s="156"/>
      <c r="X9" s="156"/>
      <c r="Y9" s="15"/>
      <c r="Z9" s="15"/>
      <c r="AA9" s="15"/>
      <c r="AB9" s="15"/>
      <c r="AC9" s="15"/>
      <c r="AD9" s="15"/>
      <c r="AE9" s="15"/>
      <c r="AF9" s="15"/>
      <c r="AG9" s="15"/>
      <c r="AH9" s="15"/>
      <c r="AI9" s="16"/>
    </row>
    <row r="10" spans="1:35" ht="23.25" customHeight="1" x14ac:dyDescent="0.4">
      <c r="J10" s="150"/>
      <c r="K10" s="151"/>
      <c r="L10" s="151"/>
      <c r="M10" s="151"/>
      <c r="N10" s="151"/>
      <c r="O10" s="152"/>
      <c r="P10" s="157"/>
      <c r="Q10" s="158"/>
      <c r="R10" s="158"/>
      <c r="S10" s="158"/>
      <c r="T10" s="158"/>
      <c r="U10" s="158"/>
      <c r="V10" s="158"/>
      <c r="W10" s="158"/>
      <c r="X10" s="158"/>
      <c r="Y10" s="158"/>
      <c r="Z10" s="158"/>
      <c r="AA10" s="158"/>
      <c r="AB10" s="158"/>
      <c r="AC10" s="158"/>
      <c r="AD10" s="158"/>
      <c r="AE10" s="158"/>
      <c r="AF10" s="158"/>
      <c r="AG10" s="158"/>
      <c r="AH10" s="158"/>
      <c r="AI10" s="159"/>
    </row>
    <row r="11" spans="1:35" ht="23.25" customHeight="1" x14ac:dyDescent="0.4">
      <c r="B11" s="22"/>
      <c r="C11" s="22"/>
      <c r="D11" s="22"/>
      <c r="E11" s="22"/>
      <c r="F11" s="22"/>
      <c r="G11" s="22"/>
      <c r="H11" s="22"/>
      <c r="I11" s="22"/>
      <c r="J11" s="150" t="s">
        <v>8</v>
      </c>
      <c r="K11" s="151"/>
      <c r="L11" s="151"/>
      <c r="M11" s="151"/>
      <c r="N11" s="151"/>
      <c r="O11" s="152"/>
      <c r="P11" s="160"/>
      <c r="Q11" s="88"/>
      <c r="R11" s="88"/>
      <c r="S11" s="88"/>
      <c r="T11" s="88"/>
      <c r="U11" s="88"/>
      <c r="V11" s="88"/>
      <c r="W11" s="88"/>
      <c r="X11" s="88"/>
      <c r="Y11" s="88"/>
      <c r="Z11" s="88"/>
      <c r="AA11" s="88"/>
      <c r="AB11" s="88"/>
      <c r="AC11" s="88"/>
      <c r="AD11" s="88"/>
      <c r="AE11" s="88"/>
      <c r="AF11" s="88"/>
      <c r="AG11" s="88"/>
      <c r="AH11" s="88"/>
      <c r="AI11" s="89"/>
    </row>
    <row r="12" spans="1:35" x14ac:dyDescent="0.4">
      <c r="B12" s="22"/>
      <c r="C12" s="22"/>
      <c r="D12" s="22"/>
      <c r="E12" s="22"/>
      <c r="F12" s="22"/>
      <c r="G12" s="22"/>
      <c r="H12" s="22"/>
      <c r="I12" s="22"/>
      <c r="J12" s="161" t="s">
        <v>9</v>
      </c>
      <c r="K12" s="162"/>
      <c r="L12" s="162"/>
      <c r="M12" s="162"/>
      <c r="N12" s="162"/>
      <c r="O12" s="163"/>
      <c r="P12" s="167" t="s">
        <v>43</v>
      </c>
      <c r="Q12" s="168"/>
      <c r="R12" s="168"/>
      <c r="S12" s="168"/>
      <c r="T12" s="168"/>
      <c r="U12" s="168"/>
      <c r="V12" s="168"/>
      <c r="W12" s="168"/>
      <c r="X12" s="168"/>
      <c r="Y12" s="168"/>
      <c r="Z12" s="168"/>
      <c r="AA12" s="168"/>
      <c r="AB12" s="168"/>
      <c r="AC12" s="168"/>
      <c r="AD12" s="168"/>
      <c r="AE12" s="168"/>
      <c r="AF12" s="168"/>
      <c r="AG12" s="168"/>
      <c r="AH12" s="168"/>
      <c r="AI12" s="169"/>
    </row>
    <row r="13" spans="1:35" ht="27" customHeight="1" thickBot="1" x14ac:dyDescent="0.45">
      <c r="J13" s="164"/>
      <c r="K13" s="165"/>
      <c r="L13" s="165"/>
      <c r="M13" s="165"/>
      <c r="N13" s="165"/>
      <c r="O13" s="166"/>
      <c r="P13" s="170"/>
      <c r="Q13" s="171"/>
      <c r="R13" s="171"/>
      <c r="S13" s="171"/>
      <c r="T13" s="171"/>
      <c r="U13" s="171"/>
      <c r="V13" s="171"/>
      <c r="W13" s="171"/>
      <c r="X13" s="171"/>
      <c r="Y13" s="171"/>
      <c r="Z13" s="171"/>
      <c r="AA13" s="171"/>
      <c r="AB13" s="171"/>
      <c r="AC13" s="171"/>
      <c r="AD13" s="171"/>
      <c r="AE13" s="171"/>
      <c r="AF13" s="171"/>
      <c r="AG13" s="171"/>
      <c r="AH13" s="171"/>
      <c r="AI13" s="172"/>
    </row>
    <row r="14" spans="1:35" ht="11.25" customHeight="1" x14ac:dyDescent="0.4">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row>
    <row r="15" spans="1:35" x14ac:dyDescent="0.4">
      <c r="A15" s="181" t="s">
        <v>55</v>
      </c>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row>
    <row r="16" spans="1:35" x14ac:dyDescent="0.4">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row>
    <row r="17" spans="1:35" ht="9" customHeight="1" x14ac:dyDescent="0.4">
      <c r="A17" s="19"/>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35" ht="20.25" thickBot="1" x14ac:dyDescent="0.45">
      <c r="A18" s="26">
        <v>1</v>
      </c>
      <c r="B18" s="27" t="s">
        <v>10</v>
      </c>
      <c r="C18" s="28"/>
      <c r="D18" s="28"/>
      <c r="E18" s="28"/>
      <c r="F18" s="28"/>
      <c r="G18" s="28"/>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15.75" customHeight="1" x14ac:dyDescent="0.4">
      <c r="A19" s="182" t="s">
        <v>51</v>
      </c>
      <c r="B19" s="183"/>
      <c r="C19" s="183"/>
      <c r="D19" s="183"/>
      <c r="E19" s="183"/>
      <c r="F19" s="183"/>
      <c r="G19" s="183"/>
      <c r="H19" s="184"/>
      <c r="I19" s="188" t="s">
        <v>107</v>
      </c>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9"/>
    </row>
    <row r="20" spans="1:35" ht="19.5" customHeight="1" x14ac:dyDescent="0.4">
      <c r="A20" s="185"/>
      <c r="B20" s="186"/>
      <c r="C20" s="186"/>
      <c r="D20" s="186"/>
      <c r="E20" s="186"/>
      <c r="F20" s="186"/>
      <c r="G20" s="186"/>
      <c r="H20" s="187"/>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1"/>
    </row>
    <row r="21" spans="1:35" ht="18.75" customHeight="1" x14ac:dyDescent="0.4">
      <c r="A21" s="192" t="s">
        <v>106</v>
      </c>
      <c r="B21" s="193"/>
      <c r="C21" s="193"/>
      <c r="D21" s="193"/>
      <c r="E21" s="193"/>
      <c r="F21" s="193"/>
      <c r="G21" s="193"/>
      <c r="H21" s="194"/>
      <c r="I21" s="173"/>
      <c r="J21" s="174"/>
      <c r="K21" s="174"/>
      <c r="L21" s="174"/>
      <c r="M21" s="174"/>
      <c r="N21" s="174"/>
      <c r="O21" s="174"/>
      <c r="P21" s="174"/>
      <c r="Q21" s="174"/>
      <c r="R21" s="177" t="s">
        <v>99</v>
      </c>
      <c r="S21" s="178"/>
      <c r="T21" s="198" t="s">
        <v>89</v>
      </c>
      <c r="U21" s="193"/>
      <c r="V21" s="193"/>
      <c r="W21" s="193"/>
      <c r="X21" s="193"/>
      <c r="Y21" s="193"/>
      <c r="Z21" s="193"/>
      <c r="AA21" s="194"/>
      <c r="AB21" s="200" t="s">
        <v>11</v>
      </c>
      <c r="AC21" s="142"/>
      <c r="AD21" s="201" t="s">
        <v>90</v>
      </c>
      <c r="AE21" s="201"/>
      <c r="AF21" s="201"/>
      <c r="AG21" s="201"/>
      <c r="AH21" s="201"/>
      <c r="AI21" s="202"/>
    </row>
    <row r="22" spans="1:35" ht="18.75" customHeight="1" x14ac:dyDescent="0.4">
      <c r="A22" s="195"/>
      <c r="B22" s="196"/>
      <c r="C22" s="196"/>
      <c r="D22" s="196"/>
      <c r="E22" s="196"/>
      <c r="F22" s="196"/>
      <c r="G22" s="196"/>
      <c r="H22" s="197"/>
      <c r="I22" s="175"/>
      <c r="J22" s="176"/>
      <c r="K22" s="176"/>
      <c r="L22" s="176"/>
      <c r="M22" s="176"/>
      <c r="N22" s="176"/>
      <c r="O22" s="176"/>
      <c r="P22" s="176"/>
      <c r="Q22" s="176"/>
      <c r="R22" s="179" t="s">
        <v>100</v>
      </c>
      <c r="S22" s="180"/>
      <c r="T22" s="199"/>
      <c r="U22" s="196"/>
      <c r="V22" s="196"/>
      <c r="W22" s="196"/>
      <c r="X22" s="196"/>
      <c r="Y22" s="196"/>
      <c r="Z22" s="196"/>
      <c r="AA22" s="197"/>
      <c r="AB22" s="203" t="s">
        <v>11</v>
      </c>
      <c r="AC22" s="204"/>
      <c r="AD22" s="91" t="s">
        <v>91</v>
      </c>
      <c r="AE22" s="91"/>
      <c r="AF22" s="91"/>
      <c r="AG22" s="91"/>
      <c r="AH22" s="91"/>
      <c r="AI22" s="205"/>
    </row>
    <row r="23" spans="1:35" x14ac:dyDescent="0.4">
      <c r="A23" s="85" t="s">
        <v>19</v>
      </c>
      <c r="B23" s="86"/>
      <c r="C23" s="86"/>
      <c r="D23" s="86"/>
      <c r="E23" s="86"/>
      <c r="F23" s="86"/>
      <c r="G23" s="86"/>
      <c r="H23" s="86"/>
      <c r="I23" s="90" t="s">
        <v>18</v>
      </c>
      <c r="J23" s="90"/>
      <c r="K23" s="90"/>
      <c r="L23" s="90"/>
      <c r="M23" s="92"/>
      <c r="N23" s="92"/>
      <c r="O23" s="92"/>
      <c r="P23" s="92"/>
      <c r="Q23" s="92"/>
      <c r="R23" s="92"/>
      <c r="S23" s="92"/>
      <c r="T23" s="92"/>
      <c r="U23" s="92"/>
      <c r="V23" s="92"/>
      <c r="W23" s="92"/>
      <c r="X23" s="92"/>
      <c r="Y23" s="92"/>
      <c r="Z23" s="92"/>
      <c r="AA23" s="92"/>
      <c r="AB23" s="92"/>
      <c r="AC23" s="92"/>
      <c r="AD23" s="92"/>
      <c r="AE23" s="92"/>
      <c r="AF23" s="92"/>
      <c r="AG23" s="92"/>
      <c r="AH23" s="92"/>
      <c r="AI23" s="93"/>
    </row>
    <row r="24" spans="1:35" x14ac:dyDescent="0.4">
      <c r="A24" s="85"/>
      <c r="B24" s="86"/>
      <c r="C24" s="86"/>
      <c r="D24" s="86"/>
      <c r="E24" s="86"/>
      <c r="F24" s="86"/>
      <c r="G24" s="86"/>
      <c r="H24" s="86"/>
      <c r="I24" s="91"/>
      <c r="J24" s="91"/>
      <c r="K24" s="91"/>
      <c r="L24" s="91"/>
      <c r="M24" s="94"/>
      <c r="N24" s="94"/>
      <c r="O24" s="94"/>
      <c r="P24" s="94"/>
      <c r="Q24" s="94"/>
      <c r="R24" s="94"/>
      <c r="S24" s="94"/>
      <c r="T24" s="94"/>
      <c r="U24" s="94"/>
      <c r="V24" s="94"/>
      <c r="W24" s="94"/>
      <c r="X24" s="94"/>
      <c r="Y24" s="94"/>
      <c r="Z24" s="94"/>
      <c r="AA24" s="94"/>
      <c r="AB24" s="94"/>
      <c r="AC24" s="94"/>
      <c r="AD24" s="94"/>
      <c r="AE24" s="94"/>
      <c r="AF24" s="94"/>
      <c r="AG24" s="94"/>
      <c r="AH24" s="94"/>
      <c r="AI24" s="95"/>
    </row>
    <row r="25" spans="1:35" x14ac:dyDescent="0.4">
      <c r="A25" s="85" t="s">
        <v>20</v>
      </c>
      <c r="B25" s="86"/>
      <c r="C25" s="86"/>
      <c r="D25" s="86"/>
      <c r="E25" s="86"/>
      <c r="F25" s="86"/>
      <c r="G25" s="86"/>
      <c r="H25" s="86"/>
      <c r="I25" s="90" t="s">
        <v>18</v>
      </c>
      <c r="J25" s="90"/>
      <c r="K25" s="90"/>
      <c r="L25" s="90"/>
      <c r="M25" s="92"/>
      <c r="N25" s="92"/>
      <c r="O25" s="92"/>
      <c r="P25" s="92"/>
      <c r="Q25" s="92"/>
      <c r="R25" s="92"/>
      <c r="S25" s="92"/>
      <c r="T25" s="92"/>
      <c r="U25" s="92"/>
      <c r="V25" s="92"/>
      <c r="W25" s="92"/>
      <c r="X25" s="92"/>
      <c r="Y25" s="92"/>
      <c r="Z25" s="92"/>
      <c r="AA25" s="92"/>
      <c r="AB25" s="92"/>
      <c r="AC25" s="92"/>
      <c r="AD25" s="92"/>
      <c r="AE25" s="92"/>
      <c r="AF25" s="92"/>
      <c r="AG25" s="92"/>
      <c r="AH25" s="92"/>
      <c r="AI25" s="93"/>
    </row>
    <row r="26" spans="1:35" x14ac:dyDescent="0.4">
      <c r="A26" s="85"/>
      <c r="B26" s="86"/>
      <c r="C26" s="86"/>
      <c r="D26" s="86"/>
      <c r="E26" s="86"/>
      <c r="F26" s="86"/>
      <c r="G26" s="86"/>
      <c r="H26" s="86"/>
      <c r="I26" s="91"/>
      <c r="J26" s="91"/>
      <c r="K26" s="91"/>
      <c r="L26" s="91"/>
      <c r="M26" s="94"/>
      <c r="N26" s="94"/>
      <c r="O26" s="94"/>
      <c r="P26" s="94"/>
      <c r="Q26" s="94"/>
      <c r="R26" s="94"/>
      <c r="S26" s="94"/>
      <c r="T26" s="94"/>
      <c r="U26" s="94"/>
      <c r="V26" s="94"/>
      <c r="W26" s="94"/>
      <c r="X26" s="94"/>
      <c r="Y26" s="94"/>
      <c r="Z26" s="94"/>
      <c r="AA26" s="94"/>
      <c r="AB26" s="94"/>
      <c r="AC26" s="94"/>
      <c r="AD26" s="94"/>
      <c r="AE26" s="94"/>
      <c r="AF26" s="94"/>
      <c r="AG26" s="94"/>
      <c r="AH26" s="94"/>
      <c r="AI26" s="95"/>
    </row>
    <row r="27" spans="1:35" x14ac:dyDescent="0.4">
      <c r="A27" s="85" t="s">
        <v>21</v>
      </c>
      <c r="B27" s="86"/>
      <c r="C27" s="86"/>
      <c r="D27" s="86"/>
      <c r="E27" s="86"/>
      <c r="F27" s="86"/>
      <c r="G27" s="86"/>
      <c r="H27" s="86"/>
      <c r="I27" s="87"/>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9"/>
    </row>
    <row r="28" spans="1:35" x14ac:dyDescent="0.4">
      <c r="A28" s="85"/>
      <c r="B28" s="86"/>
      <c r="C28" s="86"/>
      <c r="D28" s="86"/>
      <c r="E28" s="86"/>
      <c r="F28" s="86"/>
      <c r="G28" s="86"/>
      <c r="H28" s="86"/>
      <c r="I28" s="87"/>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9"/>
    </row>
    <row r="29" spans="1:35" x14ac:dyDescent="0.4">
      <c r="A29" s="116" t="s">
        <v>22</v>
      </c>
      <c r="B29" s="117"/>
      <c r="C29" s="117"/>
      <c r="D29" s="117"/>
      <c r="E29" s="117"/>
      <c r="F29" s="117"/>
      <c r="G29" s="117"/>
      <c r="H29" s="118"/>
      <c r="I29" s="128" t="s">
        <v>12</v>
      </c>
      <c r="J29" s="129"/>
      <c r="K29" s="130"/>
      <c r="L29" s="134"/>
      <c r="M29" s="134"/>
      <c r="N29" s="134"/>
      <c r="O29" s="134"/>
      <c r="P29" s="134"/>
      <c r="Q29" s="134"/>
      <c r="R29" s="134"/>
      <c r="S29" s="134"/>
      <c r="T29" s="134"/>
      <c r="U29" s="135"/>
      <c r="V29" s="129" t="s">
        <v>13</v>
      </c>
      <c r="W29" s="129"/>
      <c r="X29" s="130"/>
      <c r="Y29" s="138"/>
      <c r="Z29" s="138"/>
      <c r="AA29" s="138"/>
      <c r="AB29" s="138"/>
      <c r="AC29" s="138"/>
      <c r="AD29" s="138"/>
      <c r="AE29" s="138"/>
      <c r="AF29" s="138"/>
      <c r="AG29" s="138"/>
      <c r="AH29" s="138"/>
      <c r="AI29" s="139"/>
    </row>
    <row r="30" spans="1:35" x14ac:dyDescent="0.4">
      <c r="A30" s="119"/>
      <c r="B30" s="120"/>
      <c r="C30" s="120"/>
      <c r="D30" s="120"/>
      <c r="E30" s="120"/>
      <c r="F30" s="120"/>
      <c r="G30" s="120"/>
      <c r="H30" s="121"/>
      <c r="I30" s="131"/>
      <c r="J30" s="132"/>
      <c r="K30" s="133"/>
      <c r="L30" s="136"/>
      <c r="M30" s="136"/>
      <c r="N30" s="136"/>
      <c r="O30" s="136"/>
      <c r="P30" s="136"/>
      <c r="Q30" s="136"/>
      <c r="R30" s="136"/>
      <c r="S30" s="136"/>
      <c r="T30" s="136"/>
      <c r="U30" s="137"/>
      <c r="V30" s="132"/>
      <c r="W30" s="132"/>
      <c r="X30" s="133"/>
      <c r="Y30" s="94"/>
      <c r="Z30" s="94"/>
      <c r="AA30" s="94"/>
      <c r="AB30" s="94"/>
      <c r="AC30" s="94"/>
      <c r="AD30" s="94"/>
      <c r="AE30" s="94"/>
      <c r="AF30" s="94"/>
      <c r="AG30" s="94"/>
      <c r="AH30" s="94"/>
      <c r="AI30" s="95"/>
    </row>
    <row r="31" spans="1:35" x14ac:dyDescent="0.4">
      <c r="A31" s="119"/>
      <c r="B31" s="120"/>
      <c r="C31" s="120"/>
      <c r="D31" s="120"/>
      <c r="E31" s="120"/>
      <c r="F31" s="120"/>
      <c r="G31" s="120"/>
      <c r="H31" s="121"/>
      <c r="I31" s="140" t="s">
        <v>14</v>
      </c>
      <c r="J31" s="108"/>
      <c r="K31" s="109"/>
      <c r="L31" s="104"/>
      <c r="M31" s="104"/>
      <c r="N31" s="104"/>
      <c r="O31" s="104"/>
      <c r="P31" s="104"/>
      <c r="Q31" s="104"/>
      <c r="R31" s="104"/>
      <c r="S31" s="104"/>
      <c r="T31" s="104"/>
      <c r="U31" s="105"/>
      <c r="V31" s="108" t="s">
        <v>15</v>
      </c>
      <c r="W31" s="108"/>
      <c r="X31" s="109"/>
      <c r="Y31" s="104" t="s">
        <v>42</v>
      </c>
      <c r="Z31" s="104"/>
      <c r="AA31" s="104"/>
      <c r="AB31" s="104"/>
      <c r="AC31" s="104"/>
      <c r="AD31" s="104"/>
      <c r="AE31" s="104"/>
      <c r="AF31" s="104"/>
      <c r="AG31" s="104"/>
      <c r="AH31" s="104"/>
      <c r="AI31" s="112"/>
    </row>
    <row r="32" spans="1:35" ht="16.5" thickBot="1" x14ac:dyDescent="0.45">
      <c r="A32" s="122"/>
      <c r="B32" s="123"/>
      <c r="C32" s="123"/>
      <c r="D32" s="123"/>
      <c r="E32" s="123"/>
      <c r="F32" s="123"/>
      <c r="G32" s="123"/>
      <c r="H32" s="124"/>
      <c r="I32" s="141"/>
      <c r="J32" s="110"/>
      <c r="K32" s="111"/>
      <c r="L32" s="106"/>
      <c r="M32" s="106"/>
      <c r="N32" s="106"/>
      <c r="O32" s="106"/>
      <c r="P32" s="106"/>
      <c r="Q32" s="106"/>
      <c r="R32" s="106"/>
      <c r="S32" s="106"/>
      <c r="T32" s="106"/>
      <c r="U32" s="107"/>
      <c r="V32" s="110"/>
      <c r="W32" s="110"/>
      <c r="X32" s="111"/>
      <c r="Y32" s="106"/>
      <c r="Z32" s="106"/>
      <c r="AA32" s="106"/>
      <c r="AB32" s="106"/>
      <c r="AC32" s="106"/>
      <c r="AD32" s="106"/>
      <c r="AE32" s="106"/>
      <c r="AF32" s="106"/>
      <c r="AG32" s="106"/>
      <c r="AH32" s="106"/>
      <c r="AI32" s="113"/>
    </row>
    <row r="33" spans="1:35" x14ac:dyDescent="0.4">
      <c r="A33" s="29" t="s">
        <v>39</v>
      </c>
      <c r="B33" s="30"/>
      <c r="C33" s="30"/>
      <c r="D33" s="30"/>
      <c r="E33" s="30"/>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4">
      <c r="A34" s="30"/>
      <c r="B34" s="30"/>
      <c r="C34" s="30"/>
      <c r="D34" s="30"/>
      <c r="E34" s="30"/>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20.25" thickBot="1" x14ac:dyDescent="0.45">
      <c r="A35" s="31">
        <v>2</v>
      </c>
      <c r="B35" s="32" t="s">
        <v>46</v>
      </c>
      <c r="C35" s="33"/>
      <c r="D35" s="33"/>
      <c r="E35" s="33"/>
      <c r="F35" s="34"/>
      <c r="G35" s="34"/>
      <c r="H35" s="34"/>
      <c r="I35" s="34"/>
      <c r="J35" s="34"/>
      <c r="K35" s="34"/>
      <c r="L35" s="35"/>
      <c r="M35" s="34"/>
      <c r="N35" s="34"/>
      <c r="O35" s="34"/>
      <c r="P35" s="36"/>
      <c r="Q35" s="34"/>
      <c r="R35" s="34"/>
      <c r="S35" s="34"/>
      <c r="T35" s="34"/>
      <c r="U35" s="34"/>
      <c r="V35" s="34"/>
      <c r="W35" s="34"/>
      <c r="X35" s="34"/>
      <c r="Y35" s="34"/>
      <c r="Z35" s="34"/>
      <c r="AA35" s="34"/>
      <c r="AB35" s="34"/>
      <c r="AC35" s="34"/>
      <c r="AD35" s="34"/>
      <c r="AE35" s="34"/>
      <c r="AF35" s="34"/>
      <c r="AG35" s="34"/>
      <c r="AH35" s="34"/>
      <c r="AI35" s="34"/>
    </row>
    <row r="36" spans="1:35" ht="27" customHeight="1" x14ac:dyDescent="0.4">
      <c r="A36" s="11" t="s">
        <v>11</v>
      </c>
      <c r="B36" s="114" t="s">
        <v>37</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5"/>
    </row>
    <row r="37" spans="1:35" ht="27" customHeight="1" x14ac:dyDescent="0.4">
      <c r="A37" s="12" t="s">
        <v>11</v>
      </c>
      <c r="B37" s="125" t="s">
        <v>56</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7"/>
    </row>
    <row r="38" spans="1:35" ht="27" hidden="1" customHeight="1" x14ac:dyDescent="0.4">
      <c r="A38" s="17" t="s">
        <v>11</v>
      </c>
      <c r="B38" s="125" t="s">
        <v>40</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7"/>
    </row>
    <row r="39" spans="1:35" ht="27" customHeight="1" x14ac:dyDescent="0.4">
      <c r="A39" s="100" t="s">
        <v>11</v>
      </c>
      <c r="B39" s="102" t="s">
        <v>16</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3"/>
    </row>
    <row r="40" spans="1:35" ht="27" customHeight="1" x14ac:dyDescent="0.4">
      <c r="A40" s="101"/>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3"/>
    </row>
    <row r="41" spans="1:35" ht="27" customHeight="1" x14ac:dyDescent="0.4">
      <c r="A41" s="100" t="s">
        <v>11</v>
      </c>
      <c r="B41" s="102" t="s">
        <v>30</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3"/>
    </row>
    <row r="42" spans="1:35" ht="27" customHeight="1" x14ac:dyDescent="0.4">
      <c r="A42" s="101"/>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3"/>
    </row>
    <row r="43" spans="1:35" ht="27" customHeight="1" x14ac:dyDescent="0.4">
      <c r="A43" s="12" t="s">
        <v>11</v>
      </c>
      <c r="B43" s="96" t="s">
        <v>17</v>
      </c>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7"/>
    </row>
    <row r="44" spans="1:35" ht="27" customHeight="1" x14ac:dyDescent="0.4">
      <c r="A44" s="12" t="s">
        <v>11</v>
      </c>
      <c r="B44" s="96" t="s">
        <v>38</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7"/>
    </row>
    <row r="45" spans="1:35" ht="27" customHeight="1" x14ac:dyDescent="0.4">
      <c r="A45" s="12" t="s">
        <v>11</v>
      </c>
      <c r="B45" s="96" t="s">
        <v>48</v>
      </c>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7"/>
    </row>
    <row r="46" spans="1:35" ht="27" customHeight="1" x14ac:dyDescent="0.4">
      <c r="A46" s="12" t="s">
        <v>11</v>
      </c>
      <c r="B46" s="96" t="s">
        <v>29</v>
      </c>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7"/>
    </row>
    <row r="47" spans="1:35" ht="27" customHeight="1" x14ac:dyDescent="0.4">
      <c r="A47" s="12" t="s">
        <v>11</v>
      </c>
      <c r="B47" s="96" t="s">
        <v>35</v>
      </c>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7"/>
    </row>
    <row r="48" spans="1:35" ht="27" customHeight="1" x14ac:dyDescent="0.4">
      <c r="A48" s="12" t="s">
        <v>11</v>
      </c>
      <c r="B48" s="96" t="s">
        <v>36</v>
      </c>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7"/>
    </row>
    <row r="49" spans="1:35" ht="27" customHeight="1" thickBot="1" x14ac:dyDescent="0.45">
      <c r="A49" s="13" t="s">
        <v>11</v>
      </c>
      <c r="B49" s="98" t="s">
        <v>49</v>
      </c>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9"/>
    </row>
    <row r="50" spans="1:35" ht="20.25" customHeight="1" x14ac:dyDescent="0.4">
      <c r="A50" s="3"/>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row>
    <row r="51" spans="1:35" ht="20.25" customHeight="1" x14ac:dyDescent="0.4">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row>
    <row r="52" spans="1:35" x14ac:dyDescent="0.4">
      <c r="A52" s="3"/>
      <c r="B52" s="3"/>
      <c r="C52" s="3"/>
      <c r="D52" s="3"/>
      <c r="E52" s="3"/>
      <c r="F52" s="3"/>
      <c r="G52" s="3"/>
      <c r="H52" s="3"/>
      <c r="I52" s="3"/>
      <c r="J52" s="3"/>
      <c r="K52" s="3"/>
      <c r="L52" s="3"/>
      <c r="M52" s="3"/>
      <c r="N52" s="3"/>
      <c r="O52" s="3"/>
      <c r="P52" s="3"/>
      <c r="Q52" s="3"/>
      <c r="R52" s="7"/>
      <c r="S52" s="3"/>
      <c r="T52" s="3"/>
      <c r="U52" s="3"/>
      <c r="V52" s="3"/>
      <c r="W52" s="3"/>
      <c r="X52" s="3"/>
      <c r="Y52" s="3"/>
      <c r="Z52" s="3"/>
      <c r="AA52" s="3"/>
      <c r="AB52" s="3"/>
      <c r="AC52" s="3"/>
      <c r="AD52" s="3"/>
      <c r="AE52" s="3"/>
      <c r="AF52" s="3"/>
      <c r="AG52" s="3"/>
      <c r="AH52" s="3"/>
      <c r="AI52" s="3"/>
    </row>
    <row r="53" spans="1:35" ht="15.75" customHeight="1"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ht="12" customHeight="1" x14ac:dyDescent="0.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ht="12" customHeight="1"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ht="12"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ht="12"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ht="12" customHeight="1"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ht="12"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ht="12"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ht="12" customHeight="1"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ht="12" customHeight="1"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ht="12"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ht="12"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3" customFormat="1" ht="12" customHeight="1" x14ac:dyDescent="0.4"/>
    <row r="66" s="3" customFormat="1" ht="12" customHeight="1" x14ac:dyDescent="0.4"/>
    <row r="67" s="3" customFormat="1" ht="12" customHeight="1" x14ac:dyDescent="0.4"/>
    <row r="68" s="3" customFormat="1" ht="12" customHeight="1" x14ac:dyDescent="0.4"/>
    <row r="69" s="3" customFormat="1" ht="12" customHeight="1" x14ac:dyDescent="0.4"/>
    <row r="70" s="3" customFormat="1" ht="12" customHeight="1" x14ac:dyDescent="0.4"/>
    <row r="71" s="3" customFormat="1" ht="12" customHeight="1" x14ac:dyDescent="0.4"/>
    <row r="72" s="3" customFormat="1" ht="12" customHeight="1" x14ac:dyDescent="0.4"/>
    <row r="73" s="3" customFormat="1" ht="12" customHeight="1" x14ac:dyDescent="0.4"/>
    <row r="74" s="3" customFormat="1" ht="12" customHeight="1" x14ac:dyDescent="0.4"/>
    <row r="75" s="3" customFormat="1" ht="12" customHeight="1" x14ac:dyDescent="0.4"/>
    <row r="76" s="3" customFormat="1" ht="12" customHeight="1" x14ac:dyDescent="0.4"/>
    <row r="77" s="3" customFormat="1" ht="12" customHeight="1" x14ac:dyDescent="0.4"/>
    <row r="78" s="3" customFormat="1" ht="12" customHeight="1" x14ac:dyDescent="0.4"/>
    <row r="79" s="3" customFormat="1" ht="12" customHeight="1" x14ac:dyDescent="0.4"/>
    <row r="80" s="3" customFormat="1" ht="12" customHeight="1" x14ac:dyDescent="0.4"/>
    <row r="81" s="3" customFormat="1" ht="12" customHeight="1" x14ac:dyDescent="0.4"/>
    <row r="82" s="3" customFormat="1" ht="12" customHeight="1" x14ac:dyDescent="0.4"/>
    <row r="83" s="3" customFormat="1" ht="12" customHeight="1" x14ac:dyDescent="0.4"/>
    <row r="84" s="3" customFormat="1" ht="12" customHeight="1" x14ac:dyDescent="0.4"/>
    <row r="85" s="3" customFormat="1" ht="12" customHeight="1" x14ac:dyDescent="0.4"/>
    <row r="86" s="3" customFormat="1" ht="12" customHeight="1" x14ac:dyDescent="0.4"/>
    <row r="87" s="3" customFormat="1" x14ac:dyDescent="0.4"/>
    <row r="88" s="3" customFormat="1" x14ac:dyDescent="0.4"/>
    <row r="89" s="3" customFormat="1" x14ac:dyDescent="0.4"/>
    <row r="90" s="3" customFormat="1" ht="12" customHeight="1" x14ac:dyDescent="0.4"/>
    <row r="91" s="3" customFormat="1" x14ac:dyDescent="0.4"/>
    <row r="92" s="3" customFormat="1" x14ac:dyDescent="0.4"/>
    <row r="93" s="3" customFormat="1" x14ac:dyDescent="0.4"/>
    <row r="94" s="3" customFormat="1" x14ac:dyDescent="0.4"/>
    <row r="95" s="3" customFormat="1" x14ac:dyDescent="0.4"/>
    <row r="96" s="3" customFormat="1" x14ac:dyDescent="0.4"/>
    <row r="97" s="3" customFormat="1" x14ac:dyDescent="0.4"/>
    <row r="98" s="3" customFormat="1" x14ac:dyDescent="0.4"/>
    <row r="99" s="3" customFormat="1" x14ac:dyDescent="0.4"/>
    <row r="100" s="3" customFormat="1" x14ac:dyDescent="0.4"/>
    <row r="101" s="3" customFormat="1" x14ac:dyDescent="0.4"/>
    <row r="102" s="3" customFormat="1" ht="11.25" customHeight="1" x14ac:dyDescent="0.4"/>
    <row r="103" s="3" customFormat="1" x14ac:dyDescent="0.4"/>
    <row r="104" s="3" customFormat="1" x14ac:dyDescent="0.4"/>
    <row r="105" s="3" customFormat="1" x14ac:dyDescent="0.4"/>
    <row r="106" s="3" customFormat="1" x14ac:dyDescent="0.4"/>
    <row r="107" s="3" customFormat="1" x14ac:dyDescent="0.4"/>
    <row r="108" s="3" customFormat="1" x14ac:dyDescent="0.4"/>
    <row r="109" s="3" customFormat="1" x14ac:dyDescent="0.4"/>
    <row r="110" s="3" customFormat="1" x14ac:dyDescent="0.4"/>
    <row r="111" s="3" customFormat="1" x14ac:dyDescent="0.4"/>
    <row r="112" s="3" customFormat="1" x14ac:dyDescent="0.4"/>
    <row r="114" spans="1:1" x14ac:dyDescent="0.4">
      <c r="A114" s="2"/>
    </row>
  </sheetData>
  <sheetProtection algorithmName="SHA-512" hashValue="wDKsXvHot/itaP+KaQiyfedsTq/lFlV1fpPKMgD70qfIq7Hz2CKKX0lFA7dRJdUxXVF+2bNP1M4MUfiOq6Ma5w==" saltValue="BAceFZwYeWewVhyDw6zcZA==" spinCount="100000" sheet="1" objects="1" scenarios="1"/>
  <mergeCells count="58">
    <mergeCell ref="I21:Q21"/>
    <mergeCell ref="I22:Q22"/>
    <mergeCell ref="R21:S21"/>
    <mergeCell ref="R22:S22"/>
    <mergeCell ref="A15:AI16"/>
    <mergeCell ref="A19:H20"/>
    <mergeCell ref="I19:AI20"/>
    <mergeCell ref="A21:H22"/>
    <mergeCell ref="T21:AA22"/>
    <mergeCell ref="AB21:AC21"/>
    <mergeCell ref="AD21:AI21"/>
    <mergeCell ref="AB22:AC22"/>
    <mergeCell ref="AD22:AI22"/>
    <mergeCell ref="J11:O11"/>
    <mergeCell ref="P11:AI11"/>
    <mergeCell ref="J12:O13"/>
    <mergeCell ref="P12:AI12"/>
    <mergeCell ref="P13:AI13"/>
    <mergeCell ref="AD1:AE1"/>
    <mergeCell ref="AG1:AH1"/>
    <mergeCell ref="A5:AI5"/>
    <mergeCell ref="J8:O10"/>
    <mergeCell ref="P8:AI8"/>
    <mergeCell ref="Q9:S9"/>
    <mergeCell ref="U9:X9"/>
    <mergeCell ref="P10:AI10"/>
    <mergeCell ref="Z1:AB1"/>
    <mergeCell ref="A39:A40"/>
    <mergeCell ref="B39:AI40"/>
    <mergeCell ref="A41:A42"/>
    <mergeCell ref="B41:AI42"/>
    <mergeCell ref="L31:U32"/>
    <mergeCell ref="V31:X32"/>
    <mergeCell ref="Y31:AI32"/>
    <mergeCell ref="B36:AI36"/>
    <mergeCell ref="A29:H32"/>
    <mergeCell ref="B37:AI37"/>
    <mergeCell ref="I29:K30"/>
    <mergeCell ref="L29:U30"/>
    <mergeCell ref="V29:X30"/>
    <mergeCell ref="Y29:AI30"/>
    <mergeCell ref="I31:K32"/>
    <mergeCell ref="B38:AI38"/>
    <mergeCell ref="B48:AI48"/>
    <mergeCell ref="B49:AI49"/>
    <mergeCell ref="B43:AI43"/>
    <mergeCell ref="B44:AI44"/>
    <mergeCell ref="B45:AI45"/>
    <mergeCell ref="B46:AI46"/>
    <mergeCell ref="B47:AI47"/>
    <mergeCell ref="A27:H28"/>
    <mergeCell ref="I27:AI28"/>
    <mergeCell ref="A23:H24"/>
    <mergeCell ref="I23:L24"/>
    <mergeCell ref="M23:AI24"/>
    <mergeCell ref="A25:H26"/>
    <mergeCell ref="I25:L26"/>
    <mergeCell ref="M25:AI26"/>
  </mergeCells>
  <phoneticPr fontId="1"/>
  <dataValidations count="1">
    <dataValidation type="list" allowBlank="1" showInputMessage="1" showErrorMessage="1" sqref="A41 A36:A39 AB21:AC22 A43:A49">
      <formula1>"□,☑"</formula1>
    </dataValidation>
  </dataValidations>
  <pageMargins left="0.70866141732283472" right="0.70866141732283472" top="0.74803149606299213" bottom="0.74803149606299213" header="0.31496062992125984" footer="0.31496062992125984"/>
  <pageSetup paperSize="9" scale="78" orientation="portrait" r:id="rId1"/>
  <headerFooter>
    <oddFooter>&amp;R－申請書-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AI32"/>
  <sheetViews>
    <sheetView showZeros="0" view="pageBreakPreview" topLeftCell="A4" zoomScaleNormal="100" zoomScaleSheetLayoutView="100" workbookViewId="0">
      <selection activeCell="R3" sqref="R3:Y3"/>
    </sheetView>
  </sheetViews>
  <sheetFormatPr defaultRowHeight="18.75" x14ac:dyDescent="0.4"/>
  <cols>
    <col min="1" max="33" width="3.625" customWidth="1"/>
    <col min="34" max="34" width="2.625" customWidth="1"/>
  </cols>
  <sheetData>
    <row r="1" spans="1:35" ht="30" customHeight="1" thickBot="1" x14ac:dyDescent="0.45">
      <c r="A1" s="31">
        <v>3</v>
      </c>
      <c r="B1" s="27" t="s">
        <v>94</v>
      </c>
      <c r="C1" s="37"/>
      <c r="D1" s="37"/>
      <c r="E1" s="37"/>
      <c r="F1" s="37"/>
      <c r="G1" s="37"/>
      <c r="H1" s="37"/>
      <c r="I1" s="37"/>
      <c r="J1" s="4"/>
      <c r="K1" s="4"/>
      <c r="L1" s="4"/>
      <c r="M1" s="4"/>
      <c r="N1" s="4"/>
      <c r="O1" s="4"/>
      <c r="P1" s="4"/>
      <c r="Q1" s="4"/>
      <c r="R1" s="4"/>
      <c r="S1" s="4"/>
      <c r="T1" s="4"/>
      <c r="U1" s="4"/>
      <c r="V1" s="4"/>
      <c r="W1" s="4"/>
      <c r="X1" s="4"/>
      <c r="Y1" s="4"/>
      <c r="Z1" s="4"/>
      <c r="AA1" s="4"/>
      <c r="AB1" s="4"/>
      <c r="AC1" s="4"/>
      <c r="AD1" s="4"/>
      <c r="AE1" s="4"/>
      <c r="AF1" s="4"/>
      <c r="AG1" s="4"/>
      <c r="AH1" s="4"/>
      <c r="AI1" s="4"/>
    </row>
    <row r="2" spans="1:35" ht="45" customHeight="1" x14ac:dyDescent="0.4">
      <c r="A2" s="25"/>
      <c r="B2" s="268"/>
      <c r="C2" s="269"/>
      <c r="D2" s="269"/>
      <c r="E2" s="269"/>
      <c r="F2" s="269"/>
      <c r="G2" s="269"/>
      <c r="H2" s="269"/>
      <c r="I2" s="269"/>
      <c r="J2" s="270" t="s">
        <v>66</v>
      </c>
      <c r="K2" s="270"/>
      <c r="L2" s="270"/>
      <c r="M2" s="270"/>
      <c r="N2" s="270"/>
      <c r="O2" s="270"/>
      <c r="P2" s="270"/>
      <c r="Q2" s="270"/>
      <c r="R2" s="271" t="s">
        <v>72</v>
      </c>
      <c r="S2" s="271"/>
      <c r="T2" s="271"/>
      <c r="U2" s="271"/>
      <c r="V2" s="271"/>
      <c r="W2" s="271"/>
      <c r="X2" s="271"/>
      <c r="Y2" s="271"/>
      <c r="Z2" s="271" t="s">
        <v>64</v>
      </c>
      <c r="AA2" s="271"/>
      <c r="AB2" s="271"/>
      <c r="AC2" s="271"/>
      <c r="AD2" s="271"/>
      <c r="AE2" s="271"/>
      <c r="AF2" s="271"/>
      <c r="AG2" s="272"/>
      <c r="AH2" s="3"/>
      <c r="AI2" s="3"/>
    </row>
    <row r="3" spans="1:35" ht="45" customHeight="1" x14ac:dyDescent="0.4">
      <c r="A3" s="25"/>
      <c r="B3" s="282" t="s">
        <v>63</v>
      </c>
      <c r="C3" s="283"/>
      <c r="D3" s="283"/>
      <c r="E3" s="283"/>
      <c r="F3" s="283"/>
      <c r="G3" s="283"/>
      <c r="H3" s="283"/>
      <c r="I3" s="283"/>
      <c r="J3" s="284">
        <f>内訳書!H5</f>
        <v>0</v>
      </c>
      <c r="K3" s="284"/>
      <c r="L3" s="284"/>
      <c r="M3" s="284"/>
      <c r="N3" s="284"/>
      <c r="O3" s="284"/>
      <c r="P3" s="284"/>
      <c r="Q3" s="284"/>
      <c r="R3" s="285">
        <f>内訳書!I5</f>
        <v>258000</v>
      </c>
      <c r="S3" s="285"/>
      <c r="T3" s="285"/>
      <c r="U3" s="285"/>
      <c r="V3" s="285"/>
      <c r="W3" s="285"/>
      <c r="X3" s="285"/>
      <c r="Y3" s="285"/>
      <c r="Z3" s="285" t="str">
        <f>内訳書!J5</f>
        <v/>
      </c>
      <c r="AA3" s="285"/>
      <c r="AB3" s="285"/>
      <c r="AC3" s="285"/>
      <c r="AD3" s="285"/>
      <c r="AE3" s="285"/>
      <c r="AF3" s="285"/>
      <c r="AG3" s="286"/>
      <c r="AH3" s="3"/>
      <c r="AI3" s="3"/>
    </row>
    <row r="4" spans="1:35" ht="45" customHeight="1" x14ac:dyDescent="0.4">
      <c r="A4" s="25"/>
      <c r="B4" s="282" t="s">
        <v>65</v>
      </c>
      <c r="C4" s="283"/>
      <c r="D4" s="283"/>
      <c r="E4" s="283"/>
      <c r="F4" s="283"/>
      <c r="G4" s="283"/>
      <c r="H4" s="283"/>
      <c r="I4" s="283"/>
      <c r="J4" s="284">
        <f>内訳書!H7</f>
        <v>0</v>
      </c>
      <c r="K4" s="284"/>
      <c r="L4" s="284"/>
      <c r="M4" s="284"/>
      <c r="N4" s="284"/>
      <c r="O4" s="284"/>
      <c r="P4" s="284"/>
      <c r="Q4" s="284"/>
      <c r="R4" s="285">
        <f>内訳書!I7</f>
        <v>298000</v>
      </c>
      <c r="S4" s="285"/>
      <c r="T4" s="285"/>
      <c r="U4" s="285"/>
      <c r="V4" s="285"/>
      <c r="W4" s="285"/>
      <c r="X4" s="285"/>
      <c r="Y4" s="285"/>
      <c r="Z4" s="285" t="str">
        <f>内訳書!J7</f>
        <v/>
      </c>
      <c r="AA4" s="285"/>
      <c r="AB4" s="285"/>
      <c r="AC4" s="285"/>
      <c r="AD4" s="285"/>
      <c r="AE4" s="285"/>
      <c r="AF4" s="285"/>
      <c r="AG4" s="286"/>
      <c r="AH4" s="3"/>
      <c r="AI4" s="3"/>
    </row>
    <row r="5" spans="1:35" ht="45" customHeight="1" x14ac:dyDescent="0.4">
      <c r="A5" s="25"/>
      <c r="B5" s="295" t="s">
        <v>67</v>
      </c>
      <c r="C5" s="283"/>
      <c r="D5" s="283"/>
      <c r="E5" s="283"/>
      <c r="F5" s="283"/>
      <c r="G5" s="283"/>
      <c r="H5" s="283"/>
      <c r="I5" s="283"/>
      <c r="J5" s="287" t="s">
        <v>68</v>
      </c>
      <c r="K5" s="283"/>
      <c r="L5" s="283"/>
      <c r="M5" s="283"/>
      <c r="N5" s="283"/>
      <c r="O5" s="283"/>
      <c r="P5" s="283"/>
      <c r="Q5" s="283"/>
      <c r="R5" s="288" t="s">
        <v>69</v>
      </c>
      <c r="S5" s="289"/>
      <c r="T5" s="289"/>
      <c r="U5" s="289"/>
      <c r="V5" s="289"/>
      <c r="W5" s="289"/>
      <c r="X5" s="289"/>
      <c r="Y5" s="289"/>
      <c r="Z5" s="288" t="s">
        <v>70</v>
      </c>
      <c r="AA5" s="289"/>
      <c r="AB5" s="289"/>
      <c r="AC5" s="289"/>
      <c r="AD5" s="289"/>
      <c r="AE5" s="289"/>
      <c r="AF5" s="289"/>
      <c r="AG5" s="290"/>
      <c r="AH5" s="3"/>
      <c r="AI5" s="3"/>
    </row>
    <row r="6" spans="1:35" ht="45" customHeight="1" thickBot="1" x14ac:dyDescent="0.45">
      <c r="A6" s="25"/>
      <c r="B6" s="291" t="str">
        <f>内訳書!B16</f>
        <v/>
      </c>
      <c r="C6" s="292"/>
      <c r="D6" s="292"/>
      <c r="E6" s="292"/>
      <c r="F6" s="292"/>
      <c r="G6" s="292"/>
      <c r="H6" s="292"/>
      <c r="I6" s="292"/>
      <c r="J6" s="292">
        <f>内訳書!C16</f>
        <v>0</v>
      </c>
      <c r="K6" s="292"/>
      <c r="L6" s="292"/>
      <c r="M6" s="292"/>
      <c r="N6" s="292"/>
      <c r="O6" s="292"/>
      <c r="P6" s="292"/>
      <c r="Q6" s="292"/>
      <c r="R6" s="293">
        <f>内訳書!D16</f>
        <v>0</v>
      </c>
      <c r="S6" s="293"/>
      <c r="T6" s="293"/>
      <c r="U6" s="293"/>
      <c r="V6" s="293"/>
      <c r="W6" s="293"/>
      <c r="X6" s="293"/>
      <c r="Y6" s="293"/>
      <c r="Z6" s="293" t="str">
        <f>内訳書!F16</f>
        <v/>
      </c>
      <c r="AA6" s="293"/>
      <c r="AB6" s="293"/>
      <c r="AC6" s="293"/>
      <c r="AD6" s="293"/>
      <c r="AE6" s="293"/>
      <c r="AF6" s="293"/>
      <c r="AG6" s="294"/>
      <c r="AH6" s="3"/>
      <c r="AI6" s="3"/>
    </row>
    <row r="7" spans="1:35" ht="20.25" customHeight="1" x14ac:dyDescent="0.4">
      <c r="A7" s="25"/>
      <c r="B7" s="38"/>
      <c r="C7" s="38"/>
      <c r="D7" s="38"/>
      <c r="E7" s="38"/>
      <c r="F7" s="38"/>
      <c r="G7" s="38"/>
      <c r="H7" s="38"/>
      <c r="I7" s="38"/>
      <c r="J7" s="38"/>
      <c r="K7" s="38"/>
      <c r="L7" s="38"/>
      <c r="M7" s="38"/>
      <c r="N7" s="38"/>
      <c r="O7" s="38"/>
      <c r="P7" s="38"/>
      <c r="Q7" s="38"/>
      <c r="R7" s="39"/>
      <c r="S7" s="39"/>
      <c r="T7" s="39"/>
      <c r="U7" s="39"/>
      <c r="V7" s="39"/>
      <c r="W7" s="39"/>
      <c r="X7" s="39"/>
      <c r="Y7" s="39"/>
      <c r="Z7" s="39"/>
      <c r="AA7" s="39"/>
      <c r="AB7" s="39"/>
      <c r="AC7" s="39"/>
      <c r="AD7" s="39"/>
      <c r="AE7" s="39"/>
      <c r="AF7" s="39"/>
      <c r="AG7" s="39"/>
      <c r="AH7" s="3"/>
      <c r="AI7" s="3"/>
    </row>
    <row r="8" spans="1:35" ht="30.75" customHeight="1" thickBot="1" x14ac:dyDescent="0.45">
      <c r="A8" s="31">
        <v>4</v>
      </c>
      <c r="B8" s="27" t="s">
        <v>23</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20.25" customHeight="1" x14ac:dyDescent="0.4">
      <c r="A9" s="1"/>
      <c r="B9" s="273" t="s">
        <v>52</v>
      </c>
      <c r="C9" s="274"/>
      <c r="D9" s="274"/>
      <c r="E9" s="274"/>
      <c r="F9" s="274"/>
      <c r="G9" s="277" t="str">
        <f>内訳書!G16</f>
        <v/>
      </c>
      <c r="H9" s="278"/>
      <c r="I9" s="278"/>
      <c r="J9" s="278"/>
      <c r="K9" s="278"/>
      <c r="L9" s="278"/>
      <c r="M9" s="278"/>
      <c r="N9" s="278"/>
      <c r="O9" s="278"/>
      <c r="P9" s="279"/>
      <c r="Q9" s="2"/>
      <c r="R9" s="2"/>
      <c r="S9" s="2"/>
      <c r="T9" s="2"/>
      <c r="U9" s="2"/>
      <c r="V9" s="2"/>
      <c r="W9" s="2"/>
      <c r="X9" s="2"/>
      <c r="Y9" s="2"/>
      <c r="Z9" s="2"/>
      <c r="AA9" s="2"/>
      <c r="AB9" s="2"/>
      <c r="AC9" s="2"/>
      <c r="AD9" s="2"/>
      <c r="AE9" s="2"/>
      <c r="AF9" s="2"/>
      <c r="AG9" s="2"/>
      <c r="AH9" s="2"/>
      <c r="AI9" s="2"/>
    </row>
    <row r="10" spans="1:35" ht="20.25" customHeight="1" thickBot="1" x14ac:dyDescent="0.45">
      <c r="A10" s="1"/>
      <c r="B10" s="234"/>
      <c r="C10" s="235"/>
      <c r="D10" s="235"/>
      <c r="E10" s="235"/>
      <c r="F10" s="235"/>
      <c r="G10" s="280"/>
      <c r="H10" s="280"/>
      <c r="I10" s="280"/>
      <c r="J10" s="280"/>
      <c r="K10" s="280"/>
      <c r="L10" s="280"/>
      <c r="M10" s="280"/>
      <c r="N10" s="280"/>
      <c r="O10" s="280"/>
      <c r="P10" s="281"/>
      <c r="Q10" s="2"/>
      <c r="R10" s="2"/>
      <c r="S10" s="2"/>
      <c r="T10" s="2"/>
      <c r="U10" s="2"/>
      <c r="V10" s="2"/>
      <c r="W10" s="2"/>
      <c r="X10" s="2"/>
      <c r="Y10" s="2"/>
      <c r="Z10" s="2"/>
      <c r="AA10" s="2"/>
      <c r="AB10" s="2"/>
      <c r="AC10" s="2"/>
      <c r="AD10" s="2"/>
      <c r="AE10" s="2"/>
      <c r="AF10" s="2"/>
      <c r="AG10" s="2"/>
      <c r="AH10" s="2"/>
      <c r="AI10" s="2"/>
    </row>
    <row r="11" spans="1:35" ht="13.5" customHeight="1" x14ac:dyDescent="0.4">
      <c r="A11" s="1"/>
      <c r="B11" s="25"/>
      <c r="C11" s="25"/>
      <c r="D11" s="25"/>
      <c r="E11" s="25"/>
      <c r="F11" s="25"/>
      <c r="G11" s="1"/>
      <c r="H11" s="1"/>
      <c r="I11" s="1"/>
      <c r="J11" s="1"/>
      <c r="K11" s="1"/>
      <c r="L11" s="1"/>
      <c r="M11" s="1"/>
      <c r="N11" s="1"/>
      <c r="O11" s="1"/>
      <c r="P11" s="1"/>
      <c r="Q11" s="2"/>
      <c r="R11" s="2"/>
      <c r="S11" s="2"/>
      <c r="T11" s="2"/>
      <c r="U11" s="2"/>
      <c r="V11" s="2"/>
      <c r="W11" s="2"/>
      <c r="X11" s="2"/>
      <c r="Y11" s="2"/>
      <c r="Z11" s="2"/>
      <c r="AA11" s="2"/>
      <c r="AB11" s="2"/>
      <c r="AC11" s="2"/>
      <c r="AD11" s="2"/>
      <c r="AE11" s="2"/>
      <c r="AF11" s="2"/>
      <c r="AG11" s="2"/>
      <c r="AH11" s="2"/>
      <c r="AI11" s="2"/>
    </row>
    <row r="12" spans="1:35" ht="27.75" customHeight="1" thickBot="1" x14ac:dyDescent="0.45">
      <c r="A12" s="31">
        <v>5</v>
      </c>
      <c r="B12" s="27" t="s">
        <v>24</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20.100000000000001" customHeight="1" x14ac:dyDescent="0.4">
      <c r="A13" s="1"/>
      <c r="B13" s="273" t="s">
        <v>25</v>
      </c>
      <c r="C13" s="274"/>
      <c r="D13" s="274"/>
      <c r="E13" s="274"/>
      <c r="F13" s="274"/>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6"/>
      <c r="AF13" s="2"/>
      <c r="AG13" s="2"/>
      <c r="AH13" s="2"/>
      <c r="AI13" s="2"/>
    </row>
    <row r="14" spans="1:35" ht="20.100000000000001" customHeight="1" x14ac:dyDescent="0.4">
      <c r="A14" s="1"/>
      <c r="B14" s="228"/>
      <c r="C14" s="229"/>
      <c r="D14" s="229"/>
      <c r="E14" s="229"/>
      <c r="F14" s="229"/>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1"/>
      <c r="AF14" s="2"/>
      <c r="AG14" s="2"/>
      <c r="AH14" s="2"/>
      <c r="AI14" s="2"/>
    </row>
    <row r="15" spans="1:35" ht="20.100000000000001" customHeight="1" x14ac:dyDescent="0.4">
      <c r="A15" s="1"/>
      <c r="B15" s="228" t="s">
        <v>26</v>
      </c>
      <c r="C15" s="229"/>
      <c r="D15" s="229"/>
      <c r="E15" s="229"/>
      <c r="F15" s="229"/>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1"/>
      <c r="AF15" s="2"/>
      <c r="AG15" s="2"/>
      <c r="AH15" s="2"/>
      <c r="AI15" s="2"/>
    </row>
    <row r="16" spans="1:35" ht="20.100000000000001" customHeight="1" x14ac:dyDescent="0.4">
      <c r="A16" s="1"/>
      <c r="B16" s="228"/>
      <c r="C16" s="229"/>
      <c r="D16" s="229"/>
      <c r="E16" s="229"/>
      <c r="F16" s="229"/>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1"/>
      <c r="AF16" s="2"/>
      <c r="AG16" s="2"/>
      <c r="AH16" s="2"/>
      <c r="AI16" s="2"/>
    </row>
    <row r="17" spans="1:35" ht="20.100000000000001" customHeight="1" x14ac:dyDescent="0.4">
      <c r="A17" s="1"/>
      <c r="B17" s="250" t="s">
        <v>31</v>
      </c>
      <c r="C17" s="251"/>
      <c r="D17" s="251"/>
      <c r="E17" s="251"/>
      <c r="F17" s="251"/>
      <c r="G17" s="252"/>
      <c r="H17" s="252"/>
      <c r="I17" s="252"/>
      <c r="J17" s="252"/>
      <c r="K17" s="252"/>
      <c r="L17" s="252"/>
      <c r="M17" s="252"/>
      <c r="N17" s="252"/>
      <c r="O17" s="252"/>
      <c r="P17" s="252"/>
      <c r="Q17" s="251" t="s">
        <v>32</v>
      </c>
      <c r="R17" s="251"/>
      <c r="S17" s="251"/>
      <c r="T17" s="251"/>
      <c r="U17" s="251"/>
      <c r="V17" s="252"/>
      <c r="W17" s="252"/>
      <c r="X17" s="252"/>
      <c r="Y17" s="252"/>
      <c r="Z17" s="252"/>
      <c r="AA17" s="252"/>
      <c r="AB17" s="252"/>
      <c r="AC17" s="252"/>
      <c r="AD17" s="252"/>
      <c r="AE17" s="254"/>
      <c r="AF17" s="2"/>
      <c r="AG17" s="2"/>
      <c r="AH17" s="2"/>
      <c r="AI17" s="2"/>
    </row>
    <row r="18" spans="1:35" ht="20.100000000000001" customHeight="1" x14ac:dyDescent="0.4">
      <c r="A18" s="1"/>
      <c r="B18" s="232"/>
      <c r="C18" s="233"/>
      <c r="D18" s="233"/>
      <c r="E18" s="233"/>
      <c r="F18" s="233"/>
      <c r="G18" s="253"/>
      <c r="H18" s="253"/>
      <c r="I18" s="253"/>
      <c r="J18" s="253"/>
      <c r="K18" s="253"/>
      <c r="L18" s="253"/>
      <c r="M18" s="253"/>
      <c r="N18" s="253"/>
      <c r="O18" s="253"/>
      <c r="P18" s="253"/>
      <c r="Q18" s="233"/>
      <c r="R18" s="233"/>
      <c r="S18" s="233"/>
      <c r="T18" s="233"/>
      <c r="U18" s="233"/>
      <c r="V18" s="253"/>
      <c r="W18" s="253"/>
      <c r="X18" s="253"/>
      <c r="Y18" s="253"/>
      <c r="Z18" s="253"/>
      <c r="AA18" s="253"/>
      <c r="AB18" s="253"/>
      <c r="AC18" s="253"/>
      <c r="AD18" s="253"/>
      <c r="AE18" s="255"/>
      <c r="AF18" s="2"/>
      <c r="AG18" s="2"/>
      <c r="AH18" s="2"/>
      <c r="AI18" s="2"/>
    </row>
    <row r="19" spans="1:35" ht="20.100000000000001" customHeight="1" x14ac:dyDescent="0.4">
      <c r="A19" s="1"/>
      <c r="B19" s="228" t="s">
        <v>27</v>
      </c>
      <c r="C19" s="229"/>
      <c r="D19" s="229"/>
      <c r="E19" s="229"/>
      <c r="F19" s="229"/>
      <c r="G19" s="256"/>
      <c r="H19" s="257"/>
      <c r="I19" s="257"/>
      <c r="J19" s="257"/>
      <c r="K19" s="257"/>
      <c r="L19" s="257"/>
      <c r="M19" s="257"/>
      <c r="N19" s="257"/>
      <c r="O19" s="257"/>
      <c r="P19" s="258"/>
      <c r="Q19" s="262" t="s">
        <v>33</v>
      </c>
      <c r="R19" s="263"/>
      <c r="S19" s="263"/>
      <c r="T19" s="263"/>
      <c r="U19" s="263"/>
      <c r="V19" s="256"/>
      <c r="W19" s="257"/>
      <c r="X19" s="257"/>
      <c r="Y19" s="257"/>
      <c r="Z19" s="257"/>
      <c r="AA19" s="257"/>
      <c r="AB19" s="257"/>
      <c r="AC19" s="257"/>
      <c r="AD19" s="257"/>
      <c r="AE19" s="266"/>
      <c r="AF19" s="2"/>
      <c r="AG19" s="2"/>
      <c r="AH19" s="2"/>
      <c r="AI19" s="2"/>
    </row>
    <row r="20" spans="1:35" ht="20.100000000000001" customHeight="1" x14ac:dyDescent="0.4">
      <c r="A20" s="1"/>
      <c r="B20" s="228"/>
      <c r="C20" s="229"/>
      <c r="D20" s="229"/>
      <c r="E20" s="229"/>
      <c r="F20" s="229"/>
      <c r="G20" s="259"/>
      <c r="H20" s="260"/>
      <c r="I20" s="260"/>
      <c r="J20" s="260"/>
      <c r="K20" s="260"/>
      <c r="L20" s="260"/>
      <c r="M20" s="260"/>
      <c r="N20" s="260"/>
      <c r="O20" s="260"/>
      <c r="P20" s="261"/>
      <c r="Q20" s="264"/>
      <c r="R20" s="265"/>
      <c r="S20" s="265"/>
      <c r="T20" s="265"/>
      <c r="U20" s="265"/>
      <c r="V20" s="259"/>
      <c r="W20" s="260"/>
      <c r="X20" s="260"/>
      <c r="Y20" s="260"/>
      <c r="Z20" s="260"/>
      <c r="AA20" s="260"/>
      <c r="AB20" s="260"/>
      <c r="AC20" s="260"/>
      <c r="AD20" s="260"/>
      <c r="AE20" s="267"/>
      <c r="AF20" s="2"/>
      <c r="AG20" s="2"/>
      <c r="AH20" s="2"/>
      <c r="AI20" s="2"/>
    </row>
    <row r="21" spans="1:35" ht="20.100000000000001" customHeight="1" x14ac:dyDescent="0.4">
      <c r="A21" s="1"/>
      <c r="B21" s="232" t="s">
        <v>28</v>
      </c>
      <c r="C21" s="233"/>
      <c r="D21" s="233"/>
      <c r="E21" s="233"/>
      <c r="F21" s="233"/>
      <c r="G21" s="236"/>
      <c r="H21" s="237"/>
      <c r="I21" s="237"/>
      <c r="J21" s="237"/>
      <c r="K21" s="237"/>
      <c r="L21" s="237"/>
      <c r="M21" s="237"/>
      <c r="N21" s="237"/>
      <c r="O21" s="237"/>
      <c r="P21" s="238"/>
      <c r="Q21" s="242" t="s">
        <v>34</v>
      </c>
      <c r="R21" s="243"/>
      <c r="S21" s="243"/>
      <c r="T21" s="243"/>
      <c r="U21" s="243"/>
      <c r="V21" s="246"/>
      <c r="W21" s="247"/>
      <c r="X21" s="247"/>
      <c r="Y21" s="247"/>
      <c r="Z21" s="247"/>
      <c r="AA21" s="247"/>
      <c r="AB21" s="247"/>
      <c r="AC21" s="247"/>
      <c r="AD21" s="247"/>
      <c r="AE21" s="248"/>
      <c r="AF21" s="2"/>
      <c r="AG21" s="2"/>
      <c r="AH21" s="2"/>
      <c r="AI21" s="2"/>
    </row>
    <row r="22" spans="1:35" ht="20.100000000000001" customHeight="1" thickBot="1" x14ac:dyDescent="0.45">
      <c r="A22" s="1"/>
      <c r="B22" s="234"/>
      <c r="C22" s="235"/>
      <c r="D22" s="235"/>
      <c r="E22" s="235"/>
      <c r="F22" s="235"/>
      <c r="G22" s="239"/>
      <c r="H22" s="240"/>
      <c r="I22" s="240"/>
      <c r="J22" s="240"/>
      <c r="K22" s="240"/>
      <c r="L22" s="240"/>
      <c r="M22" s="240"/>
      <c r="N22" s="240"/>
      <c r="O22" s="240"/>
      <c r="P22" s="241"/>
      <c r="Q22" s="244"/>
      <c r="R22" s="245"/>
      <c r="S22" s="245"/>
      <c r="T22" s="245"/>
      <c r="U22" s="245"/>
      <c r="V22" s="239"/>
      <c r="W22" s="240"/>
      <c r="X22" s="240"/>
      <c r="Y22" s="240"/>
      <c r="Z22" s="240"/>
      <c r="AA22" s="240"/>
      <c r="AB22" s="240"/>
      <c r="AC22" s="240"/>
      <c r="AD22" s="240"/>
      <c r="AE22" s="249"/>
      <c r="AF22" s="2"/>
      <c r="AG22" s="2"/>
      <c r="AH22" s="2"/>
      <c r="AI22" s="2"/>
    </row>
    <row r="23" spans="1:35" ht="13.5" customHeight="1" x14ac:dyDescent="0.4">
      <c r="A23" s="1"/>
      <c r="B23" s="25"/>
      <c r="C23" s="25"/>
      <c r="D23" s="25"/>
      <c r="E23" s="25"/>
      <c r="F23" s="25"/>
      <c r="G23" s="40"/>
      <c r="H23" s="40"/>
      <c r="I23" s="40"/>
      <c r="J23" s="40"/>
      <c r="K23" s="40"/>
      <c r="L23" s="40"/>
      <c r="M23" s="40"/>
      <c r="N23" s="40"/>
      <c r="O23" s="40"/>
      <c r="P23" s="40"/>
      <c r="Q23" s="25"/>
      <c r="R23" s="25"/>
      <c r="S23" s="25"/>
      <c r="T23" s="25"/>
      <c r="U23" s="25"/>
      <c r="V23" s="1"/>
      <c r="W23" s="25"/>
      <c r="X23" s="25"/>
      <c r="Y23" s="25"/>
      <c r="Z23" s="25"/>
      <c r="AA23" s="25"/>
      <c r="AB23" s="25"/>
      <c r="AC23" s="25"/>
      <c r="AD23" s="25"/>
      <c r="AE23" s="25"/>
      <c r="AF23" s="2"/>
      <c r="AG23" s="2"/>
      <c r="AH23" s="2"/>
      <c r="AI23" s="2"/>
    </row>
    <row r="24" spans="1:35" s="9" customFormat="1" ht="30" customHeight="1" thickBot="1" x14ac:dyDescent="0.45">
      <c r="A24" s="26">
        <v>6</v>
      </c>
      <c r="B24" s="27" t="s">
        <v>44</v>
      </c>
      <c r="C24" s="25"/>
      <c r="D24" s="25"/>
      <c r="E24" s="25"/>
      <c r="F24" s="25"/>
      <c r="G24" s="40"/>
      <c r="H24" s="40"/>
      <c r="I24" s="40"/>
      <c r="J24" s="40"/>
      <c r="K24" s="40"/>
      <c r="L24" s="40"/>
      <c r="M24" s="40"/>
      <c r="N24" s="40"/>
      <c r="O24" s="40"/>
      <c r="P24" s="40"/>
      <c r="Q24" s="25"/>
      <c r="R24" s="25"/>
      <c r="S24" s="25"/>
      <c r="T24" s="25"/>
      <c r="U24" s="25"/>
      <c r="V24" s="25"/>
      <c r="W24" s="25"/>
      <c r="X24" s="25"/>
      <c r="Y24" s="25"/>
      <c r="Z24" s="25"/>
      <c r="AA24" s="25"/>
      <c r="AB24" s="25"/>
      <c r="AC24" s="25"/>
      <c r="AD24" s="25"/>
      <c r="AE24" s="25"/>
      <c r="AF24" s="25"/>
      <c r="AG24" s="10"/>
      <c r="AH24" s="10"/>
      <c r="AI24" s="10"/>
    </row>
    <row r="25" spans="1:35" ht="39.950000000000003" customHeight="1" x14ac:dyDescent="0.4">
      <c r="A25" s="41"/>
      <c r="B25" s="11" t="s">
        <v>11</v>
      </c>
      <c r="C25" s="209" t="s">
        <v>95</v>
      </c>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1"/>
      <c r="AH25" s="2"/>
      <c r="AI25" s="2"/>
    </row>
    <row r="26" spans="1:35" ht="39.950000000000003" customHeight="1" x14ac:dyDescent="0.4">
      <c r="A26" s="206"/>
      <c r="B26" s="207" t="s">
        <v>11</v>
      </c>
      <c r="C26" s="212" t="s">
        <v>77</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4"/>
      <c r="AH26" s="5"/>
      <c r="AI26" s="5"/>
    </row>
    <row r="27" spans="1:35" ht="39.950000000000003" customHeight="1" x14ac:dyDescent="0.4">
      <c r="A27" s="206"/>
      <c r="B27" s="208"/>
      <c r="C27" s="215" t="s">
        <v>109</v>
      </c>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7"/>
      <c r="AH27" s="2"/>
      <c r="AI27" s="2"/>
    </row>
    <row r="28" spans="1:35" ht="39.950000000000003" customHeight="1" x14ac:dyDescent="0.4">
      <c r="A28" s="206"/>
      <c r="B28" s="208"/>
      <c r="C28" s="218" t="s">
        <v>108</v>
      </c>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7"/>
      <c r="AH28" s="2"/>
      <c r="AI28" s="2"/>
    </row>
    <row r="29" spans="1:35" ht="39.950000000000003" customHeight="1" x14ac:dyDescent="0.4">
      <c r="A29" s="206"/>
      <c r="B29" s="208"/>
      <c r="C29" s="219" t="s">
        <v>110</v>
      </c>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1"/>
      <c r="AH29" s="2"/>
      <c r="AI29" s="2"/>
    </row>
    <row r="30" spans="1:35" ht="39.950000000000003" customHeight="1" x14ac:dyDescent="0.4">
      <c r="A30" s="41"/>
      <c r="B30" s="12" t="s">
        <v>11</v>
      </c>
      <c r="C30" s="222" t="s">
        <v>45</v>
      </c>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4"/>
      <c r="AH30" s="2"/>
      <c r="AI30" s="2"/>
    </row>
    <row r="31" spans="1:35" ht="39.950000000000003" customHeight="1" x14ac:dyDescent="0.4">
      <c r="A31" s="41"/>
      <c r="B31" s="12" t="s">
        <v>11</v>
      </c>
      <c r="C31" s="222" t="s">
        <v>53</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4"/>
      <c r="AH31" s="2"/>
      <c r="AI31" s="2"/>
    </row>
    <row r="32" spans="1:35" ht="39.950000000000003" customHeight="1" thickBot="1" x14ac:dyDescent="0.45">
      <c r="A32" s="41"/>
      <c r="B32" s="13" t="s">
        <v>11</v>
      </c>
      <c r="C32" s="225" t="s">
        <v>50</v>
      </c>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7"/>
      <c r="AH32" s="2"/>
      <c r="AI32" s="2"/>
    </row>
  </sheetData>
  <sheetProtection algorithmName="SHA-512" hashValue="3jGz6mY3eAuTdvW4rxUdZvBSyG5D1l3HoRtnM7tCGqHsa+Gif3+X1KB45zYOM1An6GHGxCbHPHam+ay/1BE2rg==" saltValue="ZNCqTRnkVBFbp0kuvNdTYg==" spinCount="100000" sheet="1" objects="1" scenarios="1"/>
  <mergeCells count="48">
    <mergeCell ref="Z4:AG4"/>
    <mergeCell ref="J5:Q5"/>
    <mergeCell ref="R5:Y5"/>
    <mergeCell ref="Z5:AG5"/>
    <mergeCell ref="B6:I6"/>
    <mergeCell ref="J6:Q6"/>
    <mergeCell ref="R6:Y6"/>
    <mergeCell ref="Z6:AG6"/>
    <mergeCell ref="B5:I5"/>
    <mergeCell ref="V19:AE20"/>
    <mergeCell ref="B2:I2"/>
    <mergeCell ref="J2:Q2"/>
    <mergeCell ref="R2:Y2"/>
    <mergeCell ref="Z2:AG2"/>
    <mergeCell ref="B13:F14"/>
    <mergeCell ref="G13:AE14"/>
    <mergeCell ref="B9:F10"/>
    <mergeCell ref="G9:P10"/>
    <mergeCell ref="B3:I3"/>
    <mergeCell ref="J3:Q3"/>
    <mergeCell ref="R3:Y3"/>
    <mergeCell ref="Z3:AG3"/>
    <mergeCell ref="B4:I4"/>
    <mergeCell ref="J4:Q4"/>
    <mergeCell ref="R4:Y4"/>
    <mergeCell ref="C30:AG30"/>
    <mergeCell ref="C31:AG31"/>
    <mergeCell ref="C32:AG32"/>
    <mergeCell ref="B15:F16"/>
    <mergeCell ref="G15:AE16"/>
    <mergeCell ref="B21:F22"/>
    <mergeCell ref="G21:P22"/>
    <mergeCell ref="Q21:U22"/>
    <mergeCell ref="V21:AE22"/>
    <mergeCell ref="B17:F18"/>
    <mergeCell ref="G17:P18"/>
    <mergeCell ref="Q17:U18"/>
    <mergeCell ref="V17:AE18"/>
    <mergeCell ref="B19:F20"/>
    <mergeCell ref="G19:P20"/>
    <mergeCell ref="Q19:U20"/>
    <mergeCell ref="A26:A29"/>
    <mergeCell ref="B26:B29"/>
    <mergeCell ref="C25:AG25"/>
    <mergeCell ref="C26:AG26"/>
    <mergeCell ref="C27:AG27"/>
    <mergeCell ref="C28:AG28"/>
    <mergeCell ref="C29:AG29"/>
  </mergeCells>
  <phoneticPr fontId="1"/>
  <dataValidations count="2">
    <dataValidation type="list" allowBlank="1" showInputMessage="1" showErrorMessage="1" sqref="G21:P22">
      <formula1>"普通,当座"</formula1>
    </dataValidation>
    <dataValidation type="list" allowBlank="1" showInputMessage="1" showErrorMessage="1" sqref="B25 B30:B32 B26:B29">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headerFooter>
    <oddFooter>&amp;R－請求書-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J27"/>
  <sheetViews>
    <sheetView showZeros="0" view="pageBreakPreview" zoomScale="93" zoomScaleNormal="98" zoomScaleSheetLayoutView="93" workbookViewId="0">
      <selection activeCell="J9" sqref="J9"/>
    </sheetView>
  </sheetViews>
  <sheetFormatPr defaultRowHeight="18.75" x14ac:dyDescent="0.4"/>
  <cols>
    <col min="1" max="1" width="3" customWidth="1"/>
    <col min="2" max="8" width="15.875" style="6" customWidth="1"/>
    <col min="9" max="9" width="13.625" style="6" customWidth="1"/>
    <col min="10" max="10" width="15.875" customWidth="1"/>
  </cols>
  <sheetData>
    <row r="1" spans="1:10" ht="45" customHeight="1" thickBot="1" x14ac:dyDescent="0.45">
      <c r="A1" s="42" t="s">
        <v>93</v>
      </c>
      <c r="B1" s="43"/>
      <c r="C1" s="44"/>
      <c r="D1" s="44"/>
      <c r="E1" s="43"/>
      <c r="F1" s="43"/>
      <c r="G1" s="297" t="s">
        <v>47</v>
      </c>
      <c r="H1" s="298"/>
      <c r="I1" s="299"/>
      <c r="J1" s="300"/>
    </row>
    <row r="2" spans="1:10" ht="13.5" customHeight="1" x14ac:dyDescent="0.4">
      <c r="B2" s="45"/>
      <c r="C2" s="44"/>
      <c r="D2" s="44"/>
      <c r="E2" s="43"/>
      <c r="F2" s="43"/>
      <c r="G2" s="46"/>
      <c r="H2" s="46"/>
      <c r="I2"/>
    </row>
    <row r="3" spans="1:10" ht="24.95" customHeight="1" thickBot="1" x14ac:dyDescent="0.45">
      <c r="B3" s="45"/>
      <c r="C3" s="44"/>
      <c r="D3" s="44"/>
      <c r="E3" s="43"/>
      <c r="F3" s="43"/>
      <c r="G3" s="46"/>
      <c r="H3" s="46"/>
      <c r="I3"/>
      <c r="J3" t="s">
        <v>75</v>
      </c>
    </row>
    <row r="4" spans="1:10" ht="60" customHeight="1" thickBot="1" x14ac:dyDescent="0.45">
      <c r="B4" s="68" t="s">
        <v>85</v>
      </c>
      <c r="C4" s="76"/>
      <c r="D4" s="76"/>
      <c r="E4" s="76"/>
      <c r="F4" s="69" t="s">
        <v>86</v>
      </c>
      <c r="G4" s="69" t="s">
        <v>78</v>
      </c>
      <c r="H4" s="69" t="s">
        <v>79</v>
      </c>
      <c r="I4" s="69" t="s">
        <v>72</v>
      </c>
      <c r="J4" s="84" t="s">
        <v>113</v>
      </c>
    </row>
    <row r="5" spans="1:10" ht="60" customHeight="1" x14ac:dyDescent="0.4">
      <c r="B5" s="66" t="s">
        <v>57</v>
      </c>
      <c r="C5" s="67"/>
      <c r="D5" s="67"/>
      <c r="E5" s="67"/>
      <c r="F5" s="67"/>
      <c r="G5" s="72">
        <f>SUM(C5:F5)</f>
        <v>0</v>
      </c>
      <c r="H5" s="311">
        <f>G5-G6</f>
        <v>0</v>
      </c>
      <c r="I5" s="311">
        <v>258000</v>
      </c>
      <c r="J5" s="313" t="str">
        <f>IF(H5-I5&lt;0,"",H5-I5)</f>
        <v/>
      </c>
    </row>
    <row r="6" spans="1:10" ht="60" customHeight="1" x14ac:dyDescent="0.4">
      <c r="B6" s="62" t="s">
        <v>80</v>
      </c>
      <c r="C6" s="61"/>
      <c r="D6" s="61"/>
      <c r="E6" s="61"/>
      <c r="F6" s="61"/>
      <c r="G6" s="73">
        <f>SUM(C6:F6)</f>
        <v>0</v>
      </c>
      <c r="H6" s="312"/>
      <c r="I6" s="312"/>
      <c r="J6" s="314"/>
    </row>
    <row r="7" spans="1:10" ht="60" customHeight="1" x14ac:dyDescent="0.4">
      <c r="B7" s="59" t="s">
        <v>58</v>
      </c>
      <c r="C7" s="60"/>
      <c r="D7" s="60"/>
      <c r="E7" s="60"/>
      <c r="F7" s="60"/>
      <c r="G7" s="74">
        <f>SUM(C7:F7)</f>
        <v>0</v>
      </c>
      <c r="H7" s="315">
        <f>G7-G8</f>
        <v>0</v>
      </c>
      <c r="I7" s="315">
        <v>298000</v>
      </c>
      <c r="J7" s="317" t="str">
        <f>IF(H7-I7&lt;0,"",H7-I7)</f>
        <v/>
      </c>
    </row>
    <row r="8" spans="1:10" ht="60" customHeight="1" thickBot="1" x14ac:dyDescent="0.45">
      <c r="B8" s="64" t="s">
        <v>81</v>
      </c>
      <c r="C8" s="65"/>
      <c r="D8" s="65"/>
      <c r="E8" s="65"/>
      <c r="F8" s="65"/>
      <c r="G8" s="75">
        <f>SUM(C8:F8)</f>
        <v>0</v>
      </c>
      <c r="H8" s="316"/>
      <c r="I8" s="316"/>
      <c r="J8" s="318"/>
    </row>
    <row r="9" spans="1:10" ht="22.5" customHeight="1" x14ac:dyDescent="0.4">
      <c r="B9" s="49"/>
      <c r="C9" s="49"/>
      <c r="D9" s="49"/>
      <c r="E9" s="49"/>
      <c r="F9" s="49"/>
      <c r="G9" s="49"/>
      <c r="H9" s="49"/>
      <c r="I9" s="50"/>
      <c r="J9" s="51"/>
    </row>
    <row r="10" spans="1:10" ht="22.5" customHeight="1" x14ac:dyDescent="0.4">
      <c r="B10" s="49" t="s">
        <v>112</v>
      </c>
      <c r="C10" s="49"/>
      <c r="D10" s="49"/>
      <c r="E10" s="49"/>
      <c r="F10" s="49"/>
      <c r="G10" s="49"/>
      <c r="H10" s="49"/>
      <c r="I10" s="50"/>
      <c r="J10" s="51"/>
    </row>
    <row r="11" spans="1:10" ht="22.5" customHeight="1" x14ac:dyDescent="0.4">
      <c r="B11" s="49" t="s">
        <v>83</v>
      </c>
      <c r="C11" s="49"/>
      <c r="D11" s="49"/>
      <c r="E11" s="49"/>
      <c r="F11" s="49"/>
      <c r="G11" s="49"/>
      <c r="H11" s="49"/>
      <c r="I11" s="50"/>
      <c r="J11" s="51"/>
    </row>
    <row r="12" spans="1:10" ht="22.5" customHeight="1" x14ac:dyDescent="0.4">
      <c r="B12" s="49" t="s">
        <v>84</v>
      </c>
      <c r="C12" s="49"/>
      <c r="D12" s="49"/>
      <c r="E12" s="49"/>
      <c r="F12" s="49"/>
      <c r="G12" s="49"/>
      <c r="H12" s="49"/>
      <c r="I12" s="50"/>
      <c r="J12" s="51"/>
    </row>
    <row r="13" spans="1:10" ht="15.75" customHeight="1" x14ac:dyDescent="0.4">
      <c r="B13" s="49"/>
      <c r="C13" s="49"/>
      <c r="D13" s="49"/>
      <c r="E13" s="49"/>
      <c r="F13" s="49"/>
      <c r="G13" s="49"/>
      <c r="H13" s="49"/>
      <c r="I13" s="50"/>
      <c r="J13" s="51"/>
    </row>
    <row r="14" spans="1:10" ht="25.5" customHeight="1" thickBot="1" x14ac:dyDescent="0.45">
      <c r="B14" s="52"/>
      <c r="C14" s="52"/>
      <c r="D14" s="52"/>
      <c r="E14" s="52"/>
      <c r="F14" s="52"/>
      <c r="G14" t="s">
        <v>75</v>
      </c>
      <c r="H14" s="52"/>
      <c r="I14" s="52"/>
      <c r="J14" s="49"/>
    </row>
    <row r="15" spans="1:10" ht="60" customHeight="1" x14ac:dyDescent="0.4">
      <c r="B15" s="53" t="s">
        <v>61</v>
      </c>
      <c r="C15" s="54" t="s">
        <v>59</v>
      </c>
      <c r="D15" s="55" t="s">
        <v>60</v>
      </c>
      <c r="E15" s="54" t="s">
        <v>62</v>
      </c>
      <c r="F15" s="54" t="s">
        <v>104</v>
      </c>
      <c r="G15" s="56" t="s">
        <v>71</v>
      </c>
      <c r="H15" s="49"/>
      <c r="I15" s="49"/>
      <c r="J15" s="49"/>
    </row>
    <row r="16" spans="1:10" ht="60" customHeight="1" thickBot="1" x14ac:dyDescent="0.45">
      <c r="B16" s="57" t="str">
        <f>IFERROR(J7-J5,"")</f>
        <v/>
      </c>
      <c r="C16" s="58"/>
      <c r="D16" s="58"/>
      <c r="E16" s="70">
        <f>C16+D16</f>
        <v>0</v>
      </c>
      <c r="F16" s="70" t="str">
        <f>IFERROR(ROUNDDOWN((B16-E16)*1/3,-3),"")</f>
        <v/>
      </c>
      <c r="G16" s="71" t="str">
        <f>IF(F16="","",(IF(F16&lt;=0,"",IF(F16&gt;=1000000,1000000,F16))))</f>
        <v/>
      </c>
      <c r="H16" s="49"/>
      <c r="I16" s="49"/>
      <c r="J16" s="49"/>
    </row>
    <row r="17" spans="1:10" ht="21" customHeight="1" thickBot="1" x14ac:dyDescent="0.45">
      <c r="B17" s="52"/>
      <c r="C17" s="52"/>
      <c r="D17" s="52"/>
      <c r="E17" s="52"/>
      <c r="F17" s="52"/>
      <c r="G17" s="52"/>
      <c r="H17" s="52"/>
      <c r="I17" s="52"/>
      <c r="J17" s="49"/>
    </row>
    <row r="18" spans="1:10" ht="28.5" customHeight="1" x14ac:dyDescent="0.4">
      <c r="A18" s="301" t="s">
        <v>11</v>
      </c>
      <c r="B18" s="303" t="s">
        <v>96</v>
      </c>
      <c r="C18" s="303"/>
      <c r="D18" s="303"/>
      <c r="E18" s="303"/>
      <c r="F18" s="303"/>
      <c r="G18" s="303"/>
      <c r="H18" s="303"/>
      <c r="I18" s="303"/>
      <c r="J18" s="304"/>
    </row>
    <row r="19" spans="1:10" ht="28.5" customHeight="1" x14ac:dyDescent="0.4">
      <c r="A19" s="302"/>
      <c r="B19" s="305" t="s">
        <v>97</v>
      </c>
      <c r="C19" s="305"/>
      <c r="D19" s="305"/>
      <c r="E19" s="305"/>
      <c r="F19" s="305"/>
      <c r="G19" s="305"/>
      <c r="H19" s="305"/>
      <c r="I19" s="305"/>
      <c r="J19" s="306"/>
    </row>
    <row r="20" spans="1:10" ht="57" customHeight="1" x14ac:dyDescent="0.4">
      <c r="A20" s="12" t="s">
        <v>11</v>
      </c>
      <c r="B20" s="307" t="s">
        <v>103</v>
      </c>
      <c r="C20" s="307"/>
      <c r="D20" s="307"/>
      <c r="E20" s="307"/>
      <c r="F20" s="307"/>
      <c r="G20" s="307"/>
      <c r="H20" s="307"/>
      <c r="I20" s="307"/>
      <c r="J20" s="308"/>
    </row>
    <row r="21" spans="1:10" ht="57" customHeight="1" thickBot="1" x14ac:dyDescent="0.45">
      <c r="A21" s="13" t="s">
        <v>11</v>
      </c>
      <c r="B21" s="309" t="s">
        <v>102</v>
      </c>
      <c r="C21" s="309"/>
      <c r="D21" s="309"/>
      <c r="E21" s="309"/>
      <c r="F21" s="309"/>
      <c r="G21" s="309"/>
      <c r="H21" s="309"/>
      <c r="I21" s="309"/>
      <c r="J21" s="310"/>
    </row>
    <row r="22" spans="1:10" ht="54.95" customHeight="1" x14ac:dyDescent="0.4">
      <c r="B22" s="296" t="s">
        <v>76</v>
      </c>
      <c r="C22" s="296"/>
      <c r="D22" s="296"/>
      <c r="E22" s="296"/>
      <c r="F22" s="296"/>
      <c r="G22" s="296"/>
      <c r="H22" s="296"/>
      <c r="I22" s="296"/>
      <c r="J22" s="296"/>
    </row>
    <row r="23" spans="1:10" ht="27" customHeight="1" x14ac:dyDescent="0.4">
      <c r="B23" s="52"/>
      <c r="C23" s="52"/>
      <c r="D23" s="52"/>
      <c r="E23" s="52"/>
      <c r="F23" s="52"/>
      <c r="G23" s="52"/>
      <c r="H23" s="52"/>
      <c r="I23" s="52"/>
      <c r="J23" s="49"/>
    </row>
    <row r="24" spans="1:10" ht="54.95" customHeight="1" x14ac:dyDescent="0.4">
      <c r="B24" s="52" t="s">
        <v>73</v>
      </c>
      <c r="C24" s="52"/>
      <c r="D24" s="52"/>
      <c r="E24" s="52"/>
      <c r="F24" s="52"/>
      <c r="G24" s="52"/>
      <c r="H24" s="52"/>
      <c r="I24" s="52"/>
      <c r="J24" s="49"/>
    </row>
    <row r="25" spans="1:10" ht="54.95" customHeight="1" x14ac:dyDescent="0.4">
      <c r="B25" s="52" t="s">
        <v>74</v>
      </c>
      <c r="C25" s="52"/>
      <c r="D25" s="52"/>
      <c r="E25" s="52"/>
      <c r="F25" s="52"/>
      <c r="G25" s="52"/>
      <c r="H25" s="52"/>
      <c r="I25" s="52"/>
      <c r="J25" s="49"/>
    </row>
    <row r="26" spans="1:10" ht="54.95" customHeight="1" x14ac:dyDescent="0.4"/>
    <row r="27" spans="1:10" ht="54.95" customHeight="1" x14ac:dyDescent="0.4"/>
  </sheetData>
  <sheetProtection algorithmName="SHA-512" hashValue="+DSpPJCCIYKBDc/ygR5ou1U3ZLpRUWQpxON726LfcgzTE0g0CgPNpjLt3qccgcYtsR6oZ79anWgZkxD83JCH1A==" saltValue="bREgqlWfAYZAlNkpXZeJuA==" spinCount="100000" sheet="1" objects="1" scenarios="1"/>
  <mergeCells count="14">
    <mergeCell ref="B22:J22"/>
    <mergeCell ref="G1:H1"/>
    <mergeCell ref="I1:J1"/>
    <mergeCell ref="A18:A19"/>
    <mergeCell ref="B18:J18"/>
    <mergeCell ref="B19:J19"/>
    <mergeCell ref="B20:J20"/>
    <mergeCell ref="B21:J21"/>
    <mergeCell ref="I5:I6"/>
    <mergeCell ref="J5:J6"/>
    <mergeCell ref="I7:I8"/>
    <mergeCell ref="J7:J8"/>
    <mergeCell ref="H5:H6"/>
    <mergeCell ref="H7:H8"/>
  </mergeCells>
  <phoneticPr fontId="1"/>
  <dataValidations count="1">
    <dataValidation type="list" allowBlank="1" showInputMessage="1" showErrorMessage="1" sqref="A18 A20:A21">
      <formula1>"□,☑"</formula1>
    </dataValidation>
  </dataValidations>
  <pageMargins left="0.47244094488188981" right="0.31496062992125984" top="0.74803149606299213" bottom="0.74803149606299213" header="0.31496062992125984" footer="0.31496062992125984"/>
  <pageSetup paperSize="9" scale="61" orientation="portrait" r:id="rId1"/>
  <headerFooter>
    <oddFooter>&amp;R－内訳書－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27"/>
  <sheetViews>
    <sheetView view="pageBreakPreview" zoomScale="93" zoomScaleNormal="98" zoomScaleSheetLayoutView="93" workbookViewId="0">
      <selection activeCell="B22" sqref="B22:J22"/>
    </sheetView>
  </sheetViews>
  <sheetFormatPr defaultRowHeight="18.75" x14ac:dyDescent="0.4"/>
  <cols>
    <col min="1" max="1" width="3" customWidth="1"/>
    <col min="2" max="2" width="15.5" style="6" customWidth="1"/>
    <col min="3" max="9" width="13.625" style="6" customWidth="1"/>
    <col min="10" max="10" width="13.625" customWidth="1"/>
  </cols>
  <sheetData>
    <row r="1" spans="1:10" ht="45" customHeight="1" thickBot="1" x14ac:dyDescent="0.45">
      <c r="A1" s="42" t="s">
        <v>93</v>
      </c>
      <c r="B1" s="43"/>
      <c r="C1" s="44"/>
      <c r="D1" s="44"/>
      <c r="E1" s="43"/>
      <c r="F1" s="43"/>
      <c r="G1" s="297" t="s">
        <v>47</v>
      </c>
      <c r="H1" s="298"/>
      <c r="I1" s="322" t="s">
        <v>111</v>
      </c>
      <c r="J1" s="323"/>
    </row>
    <row r="2" spans="1:10" ht="13.5" customHeight="1" x14ac:dyDescent="0.4">
      <c r="B2" s="45"/>
      <c r="C2" s="44"/>
      <c r="D2" s="44"/>
      <c r="E2" s="43"/>
      <c r="F2" s="43"/>
      <c r="G2" s="46"/>
      <c r="H2" s="46"/>
      <c r="I2"/>
    </row>
    <row r="3" spans="1:10" ht="24.95" customHeight="1" thickBot="1" x14ac:dyDescent="0.45">
      <c r="B3" s="45"/>
      <c r="C3" s="44"/>
      <c r="D3" s="44"/>
      <c r="E3" s="43"/>
      <c r="F3" s="43"/>
      <c r="G3" s="46"/>
      <c r="H3" s="46"/>
      <c r="I3"/>
      <c r="J3" t="s">
        <v>75</v>
      </c>
    </row>
    <row r="4" spans="1:10" ht="60" customHeight="1" x14ac:dyDescent="0.4">
      <c r="B4" s="47"/>
      <c r="C4" s="63" t="s">
        <v>82</v>
      </c>
      <c r="D4" s="63" t="s">
        <v>87</v>
      </c>
      <c r="E4" s="63" t="s">
        <v>88</v>
      </c>
      <c r="F4" s="48" t="s">
        <v>86</v>
      </c>
      <c r="G4" s="48" t="s">
        <v>78</v>
      </c>
      <c r="H4" s="48" t="s">
        <v>79</v>
      </c>
      <c r="I4" s="48" t="s">
        <v>72</v>
      </c>
      <c r="J4" s="83" t="s">
        <v>113</v>
      </c>
    </row>
    <row r="5" spans="1:10" ht="60" customHeight="1" x14ac:dyDescent="0.4">
      <c r="B5" s="59" t="s">
        <v>57</v>
      </c>
      <c r="C5" s="77">
        <v>1500000</v>
      </c>
      <c r="D5" s="77">
        <v>900000</v>
      </c>
      <c r="E5" s="77">
        <v>350000</v>
      </c>
      <c r="F5" s="77">
        <v>15000</v>
      </c>
      <c r="G5" s="74">
        <f>SUM(C5:F5)</f>
        <v>2765000</v>
      </c>
      <c r="H5" s="315">
        <f>G5-G6</f>
        <v>2343000</v>
      </c>
      <c r="I5" s="315">
        <v>258000</v>
      </c>
      <c r="J5" s="324">
        <f>IF(H5-I5&lt;=0,"",H5-I5)</f>
        <v>2085000</v>
      </c>
    </row>
    <row r="6" spans="1:10" ht="60" customHeight="1" x14ac:dyDescent="0.4">
      <c r="B6" s="62" t="s">
        <v>80</v>
      </c>
      <c r="C6" s="78">
        <v>100000</v>
      </c>
      <c r="D6" s="78">
        <v>200000</v>
      </c>
      <c r="E6" s="78">
        <v>120000</v>
      </c>
      <c r="F6" s="78">
        <v>2000</v>
      </c>
      <c r="G6" s="73">
        <f>SUM(C6:F6)</f>
        <v>422000</v>
      </c>
      <c r="H6" s="312"/>
      <c r="I6" s="312"/>
      <c r="J6" s="325"/>
    </row>
    <row r="7" spans="1:10" ht="60" customHeight="1" x14ac:dyDescent="0.4">
      <c r="B7" s="59" t="s">
        <v>58</v>
      </c>
      <c r="C7" s="77">
        <v>3000000</v>
      </c>
      <c r="D7" s="77">
        <v>1000000</v>
      </c>
      <c r="E7" s="77">
        <v>15000</v>
      </c>
      <c r="F7" s="77">
        <v>5000</v>
      </c>
      <c r="G7" s="74">
        <f>SUM(C7:F7)</f>
        <v>4020000</v>
      </c>
      <c r="H7" s="315">
        <f>G7-G8</f>
        <v>3760500</v>
      </c>
      <c r="I7" s="315">
        <v>298000</v>
      </c>
      <c r="J7" s="324">
        <f>IF(H7-I7&lt;=0,"",H7-I7)</f>
        <v>3462500</v>
      </c>
    </row>
    <row r="8" spans="1:10" ht="60" customHeight="1" thickBot="1" x14ac:dyDescent="0.45">
      <c r="B8" s="64" t="s">
        <v>81</v>
      </c>
      <c r="C8" s="79">
        <v>250000</v>
      </c>
      <c r="D8" s="79">
        <v>5000</v>
      </c>
      <c r="E8" s="79">
        <v>3000</v>
      </c>
      <c r="F8" s="79">
        <v>1500</v>
      </c>
      <c r="G8" s="75">
        <f>SUM(C8:F8)</f>
        <v>259500</v>
      </c>
      <c r="H8" s="316"/>
      <c r="I8" s="316"/>
      <c r="J8" s="325"/>
    </row>
    <row r="9" spans="1:10" ht="22.5" customHeight="1" x14ac:dyDescent="0.4">
      <c r="B9" s="49"/>
      <c r="C9" s="49"/>
      <c r="D9" s="49"/>
      <c r="E9" s="49"/>
      <c r="F9" s="49"/>
      <c r="G9" s="49"/>
      <c r="H9" s="49"/>
      <c r="I9" s="50"/>
      <c r="J9" s="51"/>
    </row>
    <row r="10" spans="1:10" ht="22.5" customHeight="1" x14ac:dyDescent="0.4">
      <c r="B10" s="49" t="s">
        <v>112</v>
      </c>
      <c r="C10" s="49"/>
      <c r="D10" s="49"/>
      <c r="E10" s="49"/>
      <c r="F10" s="49"/>
      <c r="G10" s="49"/>
      <c r="H10" s="49"/>
      <c r="I10" s="50"/>
      <c r="J10" s="51"/>
    </row>
    <row r="11" spans="1:10" ht="22.5" customHeight="1" x14ac:dyDescent="0.4">
      <c r="B11" s="49" t="s">
        <v>83</v>
      </c>
      <c r="C11" s="49"/>
      <c r="D11" s="49"/>
      <c r="E11" s="49"/>
      <c r="F11" s="49"/>
      <c r="G11" s="49"/>
      <c r="H11" s="49"/>
      <c r="I11" s="50"/>
      <c r="J11" s="51"/>
    </row>
    <row r="12" spans="1:10" ht="22.5" customHeight="1" x14ac:dyDescent="0.4">
      <c r="B12" s="49" t="s">
        <v>84</v>
      </c>
      <c r="C12" s="49"/>
      <c r="D12" s="49"/>
      <c r="E12" s="49"/>
      <c r="F12" s="49"/>
      <c r="G12" s="49"/>
      <c r="H12" s="49"/>
      <c r="I12" s="50"/>
      <c r="J12" s="51"/>
    </row>
    <row r="13" spans="1:10" ht="15" customHeight="1" x14ac:dyDescent="0.4">
      <c r="B13" s="49"/>
      <c r="C13" s="49"/>
      <c r="D13" s="49"/>
      <c r="E13" s="49"/>
      <c r="F13" s="49"/>
      <c r="G13" s="49"/>
      <c r="H13" s="49"/>
      <c r="I13" s="50"/>
      <c r="J13" s="51"/>
    </row>
    <row r="14" spans="1:10" ht="25.5" customHeight="1" thickBot="1" x14ac:dyDescent="0.45">
      <c r="B14" s="52"/>
      <c r="C14" s="52"/>
      <c r="D14" s="52"/>
      <c r="E14" s="52"/>
      <c r="F14" s="52"/>
      <c r="G14" t="s">
        <v>75</v>
      </c>
      <c r="H14" s="52"/>
      <c r="I14" s="52"/>
      <c r="J14" s="49"/>
    </row>
    <row r="15" spans="1:10" ht="60" customHeight="1" x14ac:dyDescent="0.4">
      <c r="B15" s="53" t="s">
        <v>61</v>
      </c>
      <c r="C15" s="54" t="s">
        <v>59</v>
      </c>
      <c r="D15" s="55" t="s">
        <v>60</v>
      </c>
      <c r="E15" s="54" t="s">
        <v>62</v>
      </c>
      <c r="F15" s="54" t="s">
        <v>105</v>
      </c>
      <c r="G15" s="56" t="s">
        <v>71</v>
      </c>
      <c r="H15" s="49"/>
      <c r="I15" s="49"/>
      <c r="J15" s="49"/>
    </row>
    <row r="16" spans="1:10" ht="60" customHeight="1" thickBot="1" x14ac:dyDescent="0.45">
      <c r="B16" s="57">
        <f>IFERROR(J7-J5,"")</f>
        <v>1377500</v>
      </c>
      <c r="C16" s="80">
        <v>500000</v>
      </c>
      <c r="D16" s="80">
        <v>700000</v>
      </c>
      <c r="E16" s="70">
        <f>C16+D16</f>
        <v>1200000</v>
      </c>
      <c r="F16" s="70">
        <f>IFERROR(ROUNDDOWN((B16-E16)*1/3,-3),"")</f>
        <v>59000</v>
      </c>
      <c r="G16" s="71">
        <f>IF(F16="","",(IF(F16&lt;=0,"",IF(F16&gt;1000000,1000000,F16))))</f>
        <v>59000</v>
      </c>
      <c r="H16" s="49"/>
      <c r="I16" s="49"/>
      <c r="J16" s="49"/>
    </row>
    <row r="17" spans="1:10" ht="21" customHeight="1" thickBot="1" x14ac:dyDescent="0.45">
      <c r="B17" s="52"/>
      <c r="C17" s="52"/>
      <c r="D17" s="52"/>
      <c r="E17" s="52"/>
      <c r="F17" s="52"/>
      <c r="G17" s="52"/>
      <c r="H17" s="52"/>
      <c r="I17" s="52"/>
      <c r="J17" s="49"/>
    </row>
    <row r="18" spans="1:10" ht="28.5" customHeight="1" x14ac:dyDescent="0.4">
      <c r="A18" s="319" t="s">
        <v>11</v>
      </c>
      <c r="B18" s="303" t="s">
        <v>96</v>
      </c>
      <c r="C18" s="303"/>
      <c r="D18" s="303"/>
      <c r="E18" s="303"/>
      <c r="F18" s="303"/>
      <c r="G18" s="303"/>
      <c r="H18" s="303"/>
      <c r="I18" s="303"/>
      <c r="J18" s="304"/>
    </row>
    <row r="19" spans="1:10" ht="28.5" customHeight="1" x14ac:dyDescent="0.4">
      <c r="A19" s="320"/>
      <c r="B19" s="305" t="s">
        <v>97</v>
      </c>
      <c r="C19" s="305"/>
      <c r="D19" s="305"/>
      <c r="E19" s="305"/>
      <c r="F19" s="305"/>
      <c r="G19" s="305"/>
      <c r="H19" s="305"/>
      <c r="I19" s="305"/>
      <c r="J19" s="306"/>
    </row>
    <row r="20" spans="1:10" ht="57" customHeight="1" x14ac:dyDescent="0.4">
      <c r="A20" s="81" t="s">
        <v>11</v>
      </c>
      <c r="B20" s="307" t="s">
        <v>101</v>
      </c>
      <c r="C20" s="307"/>
      <c r="D20" s="307"/>
      <c r="E20" s="307"/>
      <c r="F20" s="307"/>
      <c r="G20" s="307"/>
      <c r="H20" s="307"/>
      <c r="I20" s="307"/>
      <c r="J20" s="308"/>
    </row>
    <row r="21" spans="1:10" ht="57" customHeight="1" thickBot="1" x14ac:dyDescent="0.45">
      <c r="A21" s="82" t="s">
        <v>11</v>
      </c>
      <c r="B21" s="309" t="s">
        <v>102</v>
      </c>
      <c r="C21" s="309"/>
      <c r="D21" s="309"/>
      <c r="E21" s="309"/>
      <c r="F21" s="309"/>
      <c r="G21" s="309"/>
      <c r="H21" s="309"/>
      <c r="I21" s="309"/>
      <c r="J21" s="310"/>
    </row>
    <row r="22" spans="1:10" ht="54.95" customHeight="1" x14ac:dyDescent="0.4">
      <c r="B22" s="321" t="s">
        <v>98</v>
      </c>
      <c r="C22" s="321"/>
      <c r="D22" s="321"/>
      <c r="E22" s="321"/>
      <c r="F22" s="321"/>
      <c r="G22" s="321"/>
      <c r="H22" s="321"/>
      <c r="I22" s="321"/>
      <c r="J22" s="321"/>
    </row>
    <row r="23" spans="1:10" ht="17.25" customHeight="1" x14ac:dyDescent="0.4">
      <c r="B23" s="52"/>
      <c r="C23" s="52"/>
      <c r="D23" s="52"/>
      <c r="E23" s="52"/>
      <c r="F23" s="52"/>
      <c r="G23" s="52"/>
      <c r="H23" s="52"/>
      <c r="I23" s="52"/>
      <c r="J23" s="49"/>
    </row>
    <row r="24" spans="1:10" ht="54.95" customHeight="1" x14ac:dyDescent="0.4">
      <c r="B24" s="52" t="s">
        <v>73</v>
      </c>
      <c r="C24" s="52"/>
      <c r="D24" s="52"/>
      <c r="E24" s="52"/>
      <c r="F24" s="52"/>
      <c r="G24" s="52"/>
      <c r="H24" s="52"/>
      <c r="I24" s="52"/>
      <c r="J24" s="49"/>
    </row>
    <row r="25" spans="1:10" ht="54.95" customHeight="1" x14ac:dyDescent="0.4">
      <c r="B25" s="52" t="s">
        <v>74</v>
      </c>
      <c r="C25" s="52"/>
      <c r="D25" s="52"/>
      <c r="E25" s="52"/>
      <c r="F25" s="52"/>
      <c r="G25" s="52"/>
      <c r="H25" s="52"/>
      <c r="I25" s="52"/>
      <c r="J25" s="49"/>
    </row>
    <row r="26" spans="1:10" ht="54.95" customHeight="1" x14ac:dyDescent="0.4"/>
    <row r="27" spans="1:10" ht="54.95" customHeight="1" x14ac:dyDescent="0.4"/>
  </sheetData>
  <sheetProtection algorithmName="SHA-512" hashValue="SO+GO08rQ8ZwD1XS6PPQ/2ntyeTb3HCooZ4aeUHqTe+urMYipE0AmgFD5RUAmZP/p5afNmYtzz57OaRKWExDiA==" saltValue="T1vuoB49LD4SwMFqYFGTZg==" spinCount="100000" sheet="1" objects="1" scenarios="1"/>
  <mergeCells count="14">
    <mergeCell ref="B22:J22"/>
    <mergeCell ref="G1:H1"/>
    <mergeCell ref="I1:J1"/>
    <mergeCell ref="H5:H6"/>
    <mergeCell ref="I5:I6"/>
    <mergeCell ref="J5:J6"/>
    <mergeCell ref="H7:H8"/>
    <mergeCell ref="I7:I8"/>
    <mergeCell ref="J7:J8"/>
    <mergeCell ref="A18:A19"/>
    <mergeCell ref="B18:J18"/>
    <mergeCell ref="B19:J19"/>
    <mergeCell ref="B20:J20"/>
    <mergeCell ref="B21:J21"/>
  </mergeCells>
  <phoneticPr fontId="1"/>
  <dataValidations count="1">
    <dataValidation type="list" allowBlank="1" showInputMessage="1" showErrorMessage="1" sqref="A18 A20:A21">
      <formula1>"□,☑"</formula1>
    </dataValidation>
  </dataValidations>
  <pageMargins left="0.47244094488188981" right="0.31496062992125984" top="0.74803149606299213" bottom="0.74803149606299213" header="0.31496062992125984" footer="0.31496062992125984"/>
  <pageSetup paperSize="9" scale="68" orientation="portrait" r:id="rId1"/>
  <headerFooter>
    <oddFooter>&amp;R－内訳書－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view="pageBreakPreview" topLeftCell="A4" zoomScaleNormal="100" zoomScaleSheetLayoutView="100" workbookViewId="0">
      <selection activeCell="G31" sqref="G31"/>
    </sheetView>
  </sheetViews>
  <sheetFormatPr defaultRowHeight="18.75" x14ac:dyDescent="0.4"/>
  <sheetData/>
  <sheetProtection algorithmName="SHA-512" hashValue="8PSqKaVVZz8ooDsvV7iS3r+STVDOQTgdCtZmXUQNfhOfu7zA/CO+i4VwYhPgSv8R1g1WWvh0VD1MhIL6aGyVFw==" saltValue="viMT8Uzu+XunuInKjrM7Wg==" spinCount="100000" sheet="1" objects="1" scenarios="1"/>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view="pageBreakPreview" zoomScaleNormal="100" zoomScaleSheetLayoutView="100" workbookViewId="0">
      <selection activeCell="Q13" sqref="Q13"/>
    </sheetView>
  </sheetViews>
  <sheetFormatPr defaultRowHeight="18.75" x14ac:dyDescent="0.4"/>
  <sheetData/>
  <sheetProtection algorithmName="SHA-512" hashValue="IRL42EWJJykfi3DnQBRb1qytNWuQU198+1JVIu71pcToN0ElY8MMXY5tvg4Ev7/e6SodRpMCZho9/iQa6u42Gg==" saltValue="OxbDOMXBFc8NDbsQ3KaGHA=="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申請書</vt:lpstr>
      <vt:lpstr>請求書</vt:lpstr>
      <vt:lpstr>内訳書</vt:lpstr>
      <vt:lpstr>内訳書記載例【共通】</vt:lpstr>
      <vt:lpstr>内訳書転記例②【個人】</vt:lpstr>
      <vt:lpstr>内訳書転記例②【法人】</vt:lpstr>
      <vt:lpstr>申請書!Print_Area</vt:lpstr>
      <vt:lpstr>請求書!Print_Area</vt:lpstr>
      <vt:lpstr>内訳書記載例【共通】!Print_Area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蔵城 亮介</dc:creator>
  <cp:lastModifiedBy>兼村 恵</cp:lastModifiedBy>
  <cp:lastPrinted>2023-08-07T08:18:22Z</cp:lastPrinted>
  <dcterms:created xsi:type="dcterms:W3CDTF">2022-07-28T02:57:33Z</dcterms:created>
  <dcterms:modified xsi:type="dcterms:W3CDTF">2023-08-16T08:17:50Z</dcterms:modified>
</cp:coreProperties>
</file>